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x PRO_PE\2. Analyse - Propositions PE 2016-2017\1. Analyse - documents à utiliser\4. Dossiers transversaux\Prérequis\Reçu des facultés\FSM\"/>
    </mc:Choice>
  </mc:AlternateContent>
  <bookViews>
    <workbookView xWindow="0" yWindow="0" windowWidth="21570" windowHeight="8160"/>
  </bookViews>
  <sheets>
    <sheet name="edph1ba (revu2016)" sheetId="8" r:id="rId1"/>
    <sheet name="Feuil1" sheetId="7" r:id="rId2"/>
  </sheets>
  <calcPr calcId="152511" concurrentCalc="0"/>
</workbook>
</file>

<file path=xl/calcChain.xml><?xml version="1.0" encoding="utf-8"?>
<calcChain xmlns="http://schemas.openxmlformats.org/spreadsheetml/2006/main">
  <c r="AB24" i="8" l="1"/>
  <c r="AA24" i="8"/>
  <c r="Y24" i="8"/>
  <c r="V24" i="8"/>
  <c r="U24" i="8"/>
  <c r="T24" i="8"/>
  <c r="S24" i="8"/>
  <c r="R24" i="8"/>
  <c r="W22" i="8"/>
  <c r="W6" i="8"/>
  <c r="AP16" i="8"/>
  <c r="AP14" i="8"/>
  <c r="AP33" i="8"/>
  <c r="AP31" i="8"/>
  <c r="AP32" i="8"/>
  <c r="AP34" i="8"/>
  <c r="AP35" i="8"/>
  <c r="AP36" i="8"/>
  <c r="AP37" i="8"/>
  <c r="AP38" i="8"/>
  <c r="AP39" i="8"/>
  <c r="AP40" i="8"/>
  <c r="AP41" i="8"/>
  <c r="AP42" i="8"/>
  <c r="AP43" i="8"/>
  <c r="AP30" i="8"/>
  <c r="AP29" i="8"/>
  <c r="AP28" i="8"/>
  <c r="AP27" i="8"/>
  <c r="AP26" i="8"/>
  <c r="AC44" i="8"/>
  <c r="AD44" i="8"/>
  <c r="AE44" i="8"/>
  <c r="AF44" i="8"/>
  <c r="AG44" i="8"/>
  <c r="AH44" i="8"/>
  <c r="AI44" i="8"/>
  <c r="AJ44" i="8"/>
  <c r="AK44" i="8"/>
  <c r="AL44" i="8"/>
  <c r="AM44" i="8"/>
  <c r="AN44" i="8"/>
  <c r="AO44" i="8"/>
  <c r="AB44" i="8"/>
  <c r="AA44" i="8"/>
  <c r="Z44" i="8"/>
  <c r="Y44" i="8"/>
  <c r="E24" i="8"/>
  <c r="W5" i="8"/>
  <c r="AO24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Z24" i="8"/>
  <c r="Q24" i="8"/>
  <c r="P24" i="8"/>
  <c r="O24" i="8"/>
  <c r="N24" i="8"/>
  <c r="M24" i="8"/>
  <c r="L24" i="8"/>
  <c r="K24" i="8"/>
  <c r="J24" i="8"/>
  <c r="I24" i="8"/>
  <c r="H24" i="8"/>
  <c r="G24" i="8"/>
  <c r="F24" i="8"/>
  <c r="AP23" i="8"/>
  <c r="W23" i="8"/>
  <c r="D23" i="8"/>
  <c r="AP22" i="8"/>
  <c r="AP21" i="8"/>
  <c r="W21" i="8"/>
  <c r="AP20" i="8"/>
  <c r="W20" i="8"/>
  <c r="AP19" i="8"/>
  <c r="W19" i="8"/>
  <c r="AP18" i="8"/>
  <c r="W18" i="8"/>
  <c r="AP17" i="8"/>
  <c r="W17" i="8"/>
  <c r="W16" i="8"/>
  <c r="AP15" i="8"/>
  <c r="W15" i="8"/>
  <c r="W14" i="8"/>
  <c r="AP13" i="8"/>
  <c r="W13" i="8"/>
  <c r="AP12" i="8"/>
  <c r="W12" i="8"/>
  <c r="AP11" i="8"/>
  <c r="W11" i="8"/>
  <c r="AP10" i="8"/>
  <c r="W10" i="8"/>
  <c r="AP9" i="8"/>
  <c r="W9" i="8"/>
  <c r="AP8" i="8"/>
  <c r="W8" i="8"/>
  <c r="AP7" i="8"/>
  <c r="W7" i="8"/>
  <c r="AP6" i="8"/>
  <c r="AP5" i="8"/>
</calcChain>
</file>

<file path=xl/sharedStrings.xml><?xml version="1.0" encoding="utf-8"?>
<sst xmlns="http://schemas.openxmlformats.org/spreadsheetml/2006/main" count="236" uniqueCount="118">
  <si>
    <t>Crédits</t>
  </si>
  <si>
    <t>x</t>
  </si>
  <si>
    <t>Unités d'enseignement du bloc annuel 1</t>
  </si>
  <si>
    <t>LIEPR1001</t>
  </si>
  <si>
    <t>LIEPR1002</t>
  </si>
  <si>
    <t>LIEPR1003</t>
  </si>
  <si>
    <t>LIEPR1004</t>
  </si>
  <si>
    <t>LIEPR1011</t>
  </si>
  <si>
    <t>LIEPR1012</t>
  </si>
  <si>
    <t>LIEPR1006</t>
  </si>
  <si>
    <t>LIEPR1007</t>
  </si>
  <si>
    <t>LEDPH1008</t>
  </si>
  <si>
    <t>LEDPH1009</t>
  </si>
  <si>
    <t>LEDPH1001</t>
  </si>
  <si>
    <t>LEDPH1002</t>
  </si>
  <si>
    <t>LEDPH1003</t>
  </si>
  <si>
    <t>LEDPH1004</t>
  </si>
  <si>
    <t>LEDPH1005</t>
  </si>
  <si>
    <t>LEDPH1006</t>
  </si>
  <si>
    <t>LEDPH1007</t>
  </si>
  <si>
    <t>LEDPH9001</t>
  </si>
  <si>
    <t>Chimie générale et biomolécules</t>
  </si>
  <si>
    <t>Anatomie générale, systématique et fonctionnelle</t>
  </si>
  <si>
    <t>Compréhension et traitement de données</t>
  </si>
  <si>
    <t>Biologie cellulaire et éléments d'histologie</t>
  </si>
  <si>
    <t>Introduction à la mécanique</t>
  </si>
  <si>
    <t>Mécanique et biomécanique</t>
  </si>
  <si>
    <t>Philosophie, corps et mouvement</t>
  </si>
  <si>
    <t>Psychologie générale</t>
  </si>
  <si>
    <t>Activités physiques et sportives parmi les sciences et les pratiques humaines</t>
  </si>
  <si>
    <t>Regards croisés sur des grandes questions du sport</t>
  </si>
  <si>
    <t>Fondements des jeux et des sports collectifs</t>
  </si>
  <si>
    <t>Fondements des activités physiques et sportives</t>
  </si>
  <si>
    <t>Fondements des activités d'expression (parties A et B)</t>
  </si>
  <si>
    <t>Natation 1 (parties A et B)</t>
  </si>
  <si>
    <t>Sports collectifs</t>
  </si>
  <si>
    <t>Fondements de la gymnastique et des sports acrobatiques (parties A et B)</t>
  </si>
  <si>
    <t>Athlétisme 1 (parties A et B)</t>
  </si>
  <si>
    <t>LIEPR1021</t>
  </si>
  <si>
    <t>LIEPR1028</t>
  </si>
  <si>
    <t>LIEPR1022</t>
  </si>
  <si>
    <t>LEDPH1028</t>
  </si>
  <si>
    <t>LEDPH1029</t>
  </si>
  <si>
    <t>LEDPH1030</t>
  </si>
  <si>
    <t>LEDPH1021</t>
  </si>
  <si>
    <t>LEDPH1022</t>
  </si>
  <si>
    <t>LEDPH1023</t>
  </si>
  <si>
    <t>LEDPH1024</t>
  </si>
  <si>
    <t>LEDPH1025</t>
  </si>
  <si>
    <t>LEDPH1026</t>
  </si>
  <si>
    <t>LEDPH9012</t>
  </si>
  <si>
    <t>LANGL1851</t>
  </si>
  <si>
    <t>LEDPH1031</t>
  </si>
  <si>
    <t>LEDPH1032</t>
  </si>
  <si>
    <t>LEDPH1033</t>
  </si>
  <si>
    <t>LEDPH1222</t>
  </si>
  <si>
    <t>Physiologie cellulaire</t>
  </si>
  <si>
    <t>Anatomie du système locomoteur et analyse du mouvement</t>
  </si>
  <si>
    <t>Physiologie des systèmes</t>
  </si>
  <si>
    <t>Biomécanique appliquée aux sports</t>
  </si>
  <si>
    <t>Techniques de la communication, de l'observation et de l'auto-évaluation en éducation physique</t>
  </si>
  <si>
    <t>Fondements théoriques de l'entraînement des activités physiques et sportives et apprentissage moteur</t>
  </si>
  <si>
    <t>Expression</t>
  </si>
  <si>
    <t>Natation 2</t>
  </si>
  <si>
    <t>Athlétisme 2</t>
  </si>
  <si>
    <t>Jeux et sports collectifs</t>
  </si>
  <si>
    <t>Gymnastique et sports acrobatiques</t>
  </si>
  <si>
    <t>Fitness</t>
  </si>
  <si>
    <t>Pratique complémentaire d'une activité physique et sportive 1</t>
  </si>
  <si>
    <t>Pratique complémentaire d'une activité physique et sportive 2 (stages)</t>
  </si>
  <si>
    <t>English Listening &amp; Reading Comprehension</t>
  </si>
  <si>
    <t>Autodéfense</t>
  </si>
  <si>
    <t>Sports de raquettes et stage associé</t>
  </si>
  <si>
    <t>Sports d'endurance en plein air et stage associé</t>
  </si>
  <si>
    <t>Etudiant chercheur 1</t>
  </si>
  <si>
    <t>LIEPR1023</t>
  </si>
  <si>
    <t>LIEPR1024</t>
  </si>
  <si>
    <t>LEDPH1047</t>
  </si>
  <si>
    <t>LEDPH1048</t>
  </si>
  <si>
    <t>LEDPH1042</t>
  </si>
  <si>
    <t>LEDPH1043</t>
  </si>
  <si>
    <t>LEDPH1044</t>
  </si>
  <si>
    <t>LEDPH1045</t>
  </si>
  <si>
    <t>LEDPH1041</t>
  </si>
  <si>
    <t>LANGL2451</t>
  </si>
  <si>
    <t>LNEER2451</t>
  </si>
  <si>
    <t>LEDPH9013</t>
  </si>
  <si>
    <t>LEDPH1052</t>
  </si>
  <si>
    <t>LEDPH1053</t>
  </si>
  <si>
    <t>LEDPH1323</t>
  </si>
  <si>
    <t>LEDPH1322</t>
  </si>
  <si>
    <t>LIEPR1025</t>
  </si>
  <si>
    <t>Physiologie et biochimie de l'exercice et nutrition</t>
  </si>
  <si>
    <t>Sauvetage, réanimation et urgence de terrain</t>
  </si>
  <si>
    <t>Fondements neurophysiologiques et neuropsychologiques du contrôle et de l'apprentissage moteurs</t>
  </si>
  <si>
    <t>Croissance et vieillissement : approches psychologique et motrice</t>
  </si>
  <si>
    <t>Regards juridiques, économiques et institutionnels sur les activités physiques et sportives</t>
  </si>
  <si>
    <t>Didactique de la natation</t>
  </si>
  <si>
    <t>Didactique de l'athlétisme</t>
  </si>
  <si>
    <t>Didactique des jeux et des sports collectifs</t>
  </si>
  <si>
    <t>Didactique des sports acrobatiques</t>
  </si>
  <si>
    <t>Anglais - Communication interactive</t>
  </si>
  <si>
    <t>Communication interactive néerlandaise - Niveau intermédiaire</t>
  </si>
  <si>
    <t>Pratique complémentaire d'une activité physique et sportive 3 (stage)</t>
  </si>
  <si>
    <t>De l'audace en sécurité à l'escalade et stage associé</t>
  </si>
  <si>
    <t>Nature et activités physiques et sportives et stage associé</t>
  </si>
  <si>
    <t>Etudiant moniteur</t>
  </si>
  <si>
    <t>Etudiant chercheur 2</t>
  </si>
  <si>
    <t>X</t>
  </si>
  <si>
    <t>Didactique de la danse et des activités d'expression</t>
  </si>
  <si>
    <t>listés à droite : unités d'enseignement receveurs                                                                                             listés en dessous : unités d'énseignement donneurs</t>
  </si>
  <si>
    <r>
      <t xml:space="preserve">Unités d'enseignement du bloc annuel 2
</t>
    </r>
    <r>
      <rPr>
        <sz val="14"/>
        <color indexed="8"/>
        <rFont val="Calibri"/>
        <family val="2"/>
      </rPr>
      <t>(surlignés en mauve: unités d'enseignement de l'approfondissement)</t>
    </r>
  </si>
  <si>
    <r>
      <t xml:space="preserve">Unités d'enseignement du bloc annuel 2
</t>
    </r>
    <r>
      <rPr>
        <sz val="14"/>
        <rFont val="Calibri"/>
        <family val="2"/>
      </rPr>
      <t>(surlignés en mauve: unités d'enseignement de l'approfondissement)</t>
    </r>
  </si>
  <si>
    <r>
      <t xml:space="preserve">Programme EDPH1BA
</t>
    </r>
    <r>
      <rPr>
        <sz val="14"/>
        <rFont val="Calibri"/>
        <family val="2"/>
      </rPr>
      <t xml:space="preserve"> (avec approfondissement en sciences de la motricité)</t>
    </r>
  </si>
  <si>
    <r>
      <t xml:space="preserve">Unités d'enseignement du bloc annuel 3
</t>
    </r>
    <r>
      <rPr>
        <sz val="14"/>
        <rFont val="Calibri"/>
        <family val="2"/>
      </rPr>
      <t>(surlignés en mauve: unités d'enseignement de l'approfondissement)</t>
    </r>
  </si>
  <si>
    <r>
      <t xml:space="preserve">Unités d'enseignement du bloc annuel 3
</t>
    </r>
    <r>
      <rPr>
        <sz val="14"/>
        <color indexed="8"/>
        <rFont val="Calibri"/>
        <family val="2"/>
      </rPr>
      <t>(surlignés en mauve: unités d'enseignement de l'approfondissement)</t>
    </r>
  </si>
  <si>
    <t>PAS DE PREREQUIS AU SEIN D'UN MEME BLOC ANNUEL</t>
  </si>
  <si>
    <t>PAS DE PREREQUIS DANS LE BLOC ANNUEL SUIVANT POUR LE BLOC ANNUEL PRECEDENT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</si>
</sst>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</font>
    <font>
      <b/>
      <u/>
      <sz val="11"/>
      <name val="Calibri"/>
      <family val="2"/>
    </font>
    <font>
      <b/>
      <u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4"/>
      <name val="Calibri"/>
      <family val="2"/>
    </font>
    <font>
      <b/>
      <u/>
      <sz val="16"/>
      <color indexed="8"/>
      <name val="Calibri"/>
      <family val="2"/>
    </font>
    <font>
      <b/>
      <u/>
      <sz val="16"/>
      <name val="Calibri"/>
      <family val="2"/>
    </font>
    <font>
      <i/>
      <sz val="16"/>
      <name val="Calibri"/>
      <family val="2"/>
    </font>
    <font>
      <b/>
      <sz val="16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1"/>
      <color indexed="8"/>
      <name val="Calibri"/>
      <family val="2"/>
    </font>
    <font>
      <u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8"/>
      <color indexed="8"/>
      <name val="Calibri"/>
      <family val="2"/>
    </font>
    <font>
      <sz val="18"/>
      <color theme="1"/>
      <name val="Calibri"/>
      <family val="2"/>
      <scheme val="minor"/>
    </font>
    <font>
      <sz val="22"/>
      <name val="Calibri"/>
      <family val="2"/>
    </font>
    <font>
      <b/>
      <sz val="22"/>
      <name val="Calibri"/>
      <family val="2"/>
    </font>
    <font>
      <b/>
      <sz val="22"/>
      <name val="Calibri"/>
      <family val="2"/>
      <scheme val="minor"/>
    </font>
    <font>
      <b/>
      <sz val="22"/>
      <name val="Times New Roman"/>
      <family val="1"/>
    </font>
    <font>
      <sz val="14"/>
      <color indexed="8"/>
      <name val="Calibri"/>
      <family val="2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A6E4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1">
    <xf numFmtId="0" fontId="0" fillId="0" borderId="0" xfId="0"/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textRotation="180"/>
    </xf>
    <xf numFmtId="0" fontId="0" fillId="0" borderId="0" xfId="0" applyBorder="1"/>
    <xf numFmtId="0" fontId="1" fillId="2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6" fillId="2" borderId="0" xfId="0" applyFont="1" applyFill="1" applyBorder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textRotation="90"/>
    </xf>
    <xf numFmtId="0" fontId="13" fillId="0" borderId="0" xfId="0" applyFont="1" applyBorder="1" applyAlignment="1">
      <alignment horizontal="center" vertical="center" textRotation="90"/>
    </xf>
    <xf numFmtId="0" fontId="4" fillId="2" borderId="0" xfId="0" applyFont="1" applyFill="1" applyBorder="1" applyAlignment="1">
      <alignment textRotation="180"/>
    </xf>
    <xf numFmtId="0" fontId="11" fillId="2" borderId="0" xfId="0" applyFont="1" applyFill="1" applyBorder="1" applyAlignment="1">
      <alignment vertical="top" textRotation="180"/>
    </xf>
    <xf numFmtId="0" fontId="11" fillId="2" borderId="0" xfId="0" applyFont="1" applyFill="1" applyBorder="1" applyAlignment="1">
      <alignment horizontal="left" vertical="center" textRotation="180" wrapText="1"/>
    </xf>
    <xf numFmtId="0" fontId="0" fillId="0" borderId="0" xfId="0" applyBorder="1" applyAlignment="1">
      <alignment textRotation="180"/>
    </xf>
    <xf numFmtId="0" fontId="9" fillId="2" borderId="0" xfId="0" applyFont="1" applyFill="1" applyBorder="1" applyAlignment="1">
      <alignment horizontal="center"/>
    </xf>
    <xf numFmtId="0" fontId="0" fillId="0" borderId="0" xfId="0" applyFill="1" applyBorder="1"/>
    <xf numFmtId="0" fontId="1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0" fillId="0" borderId="0" xfId="0" applyFill="1" applyBorder="1" applyAlignment="1">
      <alignment textRotation="180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5" fillId="0" borderId="1" xfId="1" applyBorder="1" applyAlignment="1"/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1" applyBorder="1"/>
    <xf numFmtId="0" fontId="5" fillId="0" borderId="1" xfId="1" applyFill="1" applyBorder="1" applyAlignment="1">
      <alignment horizontal="left" wrapText="1"/>
    </xf>
    <xf numFmtId="0" fontId="17" fillId="0" borderId="1" xfId="1" applyFont="1" applyFill="1" applyBorder="1" applyAlignment="1">
      <alignment horizontal="left" wrapText="1"/>
    </xf>
    <xf numFmtId="0" fontId="0" fillId="0" borderId="1" xfId="0" applyBorder="1"/>
    <xf numFmtId="0" fontId="14" fillId="0" borderId="1" xfId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5" fillId="0" borderId="1" xfId="1" applyBorder="1" applyAlignment="1">
      <alignment horizontal="left" vertical="center" wrapText="1"/>
    </xf>
    <xf numFmtId="0" fontId="17" fillId="0" borderId="1" xfId="1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5" fillId="0" borderId="1" xfId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 textRotation="180" wrapText="1"/>
    </xf>
    <xf numFmtId="0" fontId="15" fillId="2" borderId="1" xfId="0" applyFont="1" applyFill="1" applyBorder="1" applyAlignment="1">
      <alignment horizontal="center" vertical="top" textRotation="180" wrapText="1"/>
    </xf>
    <xf numFmtId="0" fontId="4" fillId="0" borderId="1" xfId="0" applyFont="1" applyBorder="1" applyAlignment="1">
      <alignment textRotation="180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top" textRotation="180" wrapText="1"/>
    </xf>
    <xf numFmtId="0" fontId="11" fillId="5" borderId="1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textRotation="90" shrinkToFit="1"/>
    </xf>
    <xf numFmtId="0" fontId="13" fillId="0" borderId="0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 vertical="center" textRotation="90" shrinkToFit="1"/>
    </xf>
    <xf numFmtId="0" fontId="20" fillId="0" borderId="0" xfId="0" applyFont="1" applyAlignment="1">
      <alignment shrinkToFit="1"/>
    </xf>
    <xf numFmtId="0" fontId="10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textRotation="90" wrapText="1" shrinkToFit="1"/>
    </xf>
    <xf numFmtId="0" fontId="19" fillId="0" borderId="0" xfId="0" applyFont="1" applyBorder="1" applyAlignment="1">
      <alignment horizontal="center" vertical="center" textRotation="90" wrapText="1"/>
    </xf>
    <xf numFmtId="0" fontId="22" fillId="4" borderId="1" xfId="0" quotePrefix="1" applyFont="1" applyFill="1" applyBorder="1" applyAlignment="1">
      <alignment horizontal="center" vertical="center"/>
    </xf>
    <xf numFmtId="0" fontId="23" fillId="4" borderId="1" xfId="0" quotePrefix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center" vertical="top" textRotation="180" wrapText="1"/>
    </xf>
    <xf numFmtId="0" fontId="11" fillId="4" borderId="1" xfId="0" applyFont="1" applyFill="1" applyBorder="1" applyAlignment="1">
      <alignment horizontal="center" vertical="top" textRotation="180"/>
    </xf>
    <xf numFmtId="0" fontId="17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C9A6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clouvain.be/cours-Ledph1004" TargetMode="External"/><Relationship Id="rId18" Type="http://schemas.openxmlformats.org/officeDocument/2006/relationships/hyperlink" Target="http://www.uclouvain.be/cours-liepr1028" TargetMode="External"/><Relationship Id="rId26" Type="http://schemas.openxmlformats.org/officeDocument/2006/relationships/hyperlink" Target="http://www.uclouvain.be/cours-Ledph1023" TargetMode="External"/><Relationship Id="rId39" Type="http://schemas.openxmlformats.org/officeDocument/2006/relationships/hyperlink" Target="http://www.uclouvain.be/cours-Ledph1042" TargetMode="External"/><Relationship Id="rId3" Type="http://schemas.openxmlformats.org/officeDocument/2006/relationships/hyperlink" Target="http://www.uclouvain.be/cours-Liepr1003" TargetMode="External"/><Relationship Id="rId21" Type="http://schemas.openxmlformats.org/officeDocument/2006/relationships/hyperlink" Target="http://www.uclouvain.be/cours-ledph1029" TargetMode="External"/><Relationship Id="rId34" Type="http://schemas.openxmlformats.org/officeDocument/2006/relationships/hyperlink" Target="http://www.uclouvain.be/cours-Liepr1025" TargetMode="External"/><Relationship Id="rId42" Type="http://schemas.openxmlformats.org/officeDocument/2006/relationships/hyperlink" Target="http://www.uclouvain.be/cours-Ledph1045" TargetMode="External"/><Relationship Id="rId47" Type="http://schemas.openxmlformats.org/officeDocument/2006/relationships/hyperlink" Target="http://www.uclouvain.be/cours-Ledph1052" TargetMode="External"/><Relationship Id="rId7" Type="http://schemas.openxmlformats.org/officeDocument/2006/relationships/hyperlink" Target="http://www.uclouvain.be/cours-Liepr1007" TargetMode="External"/><Relationship Id="rId12" Type="http://schemas.openxmlformats.org/officeDocument/2006/relationships/hyperlink" Target="http://www.uclouvain.be/cours-Ledph1003" TargetMode="External"/><Relationship Id="rId17" Type="http://schemas.openxmlformats.org/officeDocument/2006/relationships/hyperlink" Target="http://www.uclouvain.be/cours-liepr1021" TargetMode="External"/><Relationship Id="rId25" Type="http://schemas.openxmlformats.org/officeDocument/2006/relationships/hyperlink" Target="http://www.uclouvain.be/cours-Ledph1022" TargetMode="External"/><Relationship Id="rId33" Type="http://schemas.openxmlformats.org/officeDocument/2006/relationships/hyperlink" Target="http://www.uclouvain.be/cours-Ledph1033" TargetMode="External"/><Relationship Id="rId38" Type="http://schemas.openxmlformats.org/officeDocument/2006/relationships/hyperlink" Target="http://www.uclouvain.be/cours-Ledph1048" TargetMode="External"/><Relationship Id="rId46" Type="http://schemas.openxmlformats.org/officeDocument/2006/relationships/hyperlink" Target="http://www.uclouvain.be/cours-Ledph9013" TargetMode="External"/><Relationship Id="rId2" Type="http://schemas.openxmlformats.org/officeDocument/2006/relationships/hyperlink" Target="http://www.uclouvain.be/cours-Liepr1002" TargetMode="External"/><Relationship Id="rId16" Type="http://schemas.openxmlformats.org/officeDocument/2006/relationships/hyperlink" Target="http://www.uclouvain.be/cours-Ledph1007" TargetMode="External"/><Relationship Id="rId20" Type="http://schemas.openxmlformats.org/officeDocument/2006/relationships/hyperlink" Target="http://www.uclouvain.be/cours-ledph1028" TargetMode="External"/><Relationship Id="rId29" Type="http://schemas.openxmlformats.org/officeDocument/2006/relationships/hyperlink" Target="http://www.uclouvain.be/cours-Ledph1026" TargetMode="External"/><Relationship Id="rId41" Type="http://schemas.openxmlformats.org/officeDocument/2006/relationships/hyperlink" Target="http://www.uclouvain.be/cours-Ledph1044" TargetMode="External"/><Relationship Id="rId1" Type="http://schemas.openxmlformats.org/officeDocument/2006/relationships/hyperlink" Target="http://www.uclouvain.be/cours-LIEPR1001" TargetMode="External"/><Relationship Id="rId6" Type="http://schemas.openxmlformats.org/officeDocument/2006/relationships/hyperlink" Target="http://www.uclouvain.be/cours-Liepr1006" TargetMode="External"/><Relationship Id="rId11" Type="http://schemas.openxmlformats.org/officeDocument/2006/relationships/hyperlink" Target="http://www.uclouvain.be/cours-Ledph1002" TargetMode="External"/><Relationship Id="rId24" Type="http://schemas.openxmlformats.org/officeDocument/2006/relationships/hyperlink" Target="http://www.uclouvain.be/cours-Ledph1021" TargetMode="External"/><Relationship Id="rId32" Type="http://schemas.openxmlformats.org/officeDocument/2006/relationships/hyperlink" Target="http://www.uclouvain.be/cours-Ledph1032" TargetMode="External"/><Relationship Id="rId37" Type="http://schemas.openxmlformats.org/officeDocument/2006/relationships/hyperlink" Target="http://www.uclouvain.be/cours-Ledph1047" TargetMode="External"/><Relationship Id="rId40" Type="http://schemas.openxmlformats.org/officeDocument/2006/relationships/hyperlink" Target="http://www.uclouvain.be/cours-Ledph1043" TargetMode="External"/><Relationship Id="rId45" Type="http://schemas.openxmlformats.org/officeDocument/2006/relationships/hyperlink" Target="http://www.uclouvain.be/cours-Lneer2451" TargetMode="External"/><Relationship Id="rId5" Type="http://schemas.openxmlformats.org/officeDocument/2006/relationships/hyperlink" Target="http://www.uclouvain.be/cours-Liepr1012" TargetMode="External"/><Relationship Id="rId15" Type="http://schemas.openxmlformats.org/officeDocument/2006/relationships/hyperlink" Target="http://www.uclouvain.be/cours-Ledph1006" TargetMode="External"/><Relationship Id="rId23" Type="http://schemas.openxmlformats.org/officeDocument/2006/relationships/hyperlink" Target="http://www.uclouvain.be/cours-Liepr1011" TargetMode="External"/><Relationship Id="rId28" Type="http://schemas.openxmlformats.org/officeDocument/2006/relationships/hyperlink" Target="http://www.uclouvain.be/cours-Ledph1025" TargetMode="External"/><Relationship Id="rId36" Type="http://schemas.openxmlformats.org/officeDocument/2006/relationships/hyperlink" Target="http://www.uclouvain.be/cours-Liepr1024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www.uclouvain.be/cours-Ledph1001" TargetMode="External"/><Relationship Id="rId19" Type="http://schemas.openxmlformats.org/officeDocument/2006/relationships/hyperlink" Target="http://www.uclouvain.be/cours-liepr1022" TargetMode="External"/><Relationship Id="rId31" Type="http://schemas.openxmlformats.org/officeDocument/2006/relationships/hyperlink" Target="http://www.uclouvain.be/cours-Ledph1031" TargetMode="External"/><Relationship Id="rId44" Type="http://schemas.openxmlformats.org/officeDocument/2006/relationships/hyperlink" Target="http://www.uclouvain.be/cours-Langl2451" TargetMode="External"/><Relationship Id="rId4" Type="http://schemas.openxmlformats.org/officeDocument/2006/relationships/hyperlink" Target="http://www.uclouvain.be/cours-Liepr1004" TargetMode="External"/><Relationship Id="rId9" Type="http://schemas.openxmlformats.org/officeDocument/2006/relationships/hyperlink" Target="http://www.uclouvain.be/cours-Ledph1009" TargetMode="External"/><Relationship Id="rId14" Type="http://schemas.openxmlformats.org/officeDocument/2006/relationships/hyperlink" Target="http://www.uclouvain.be/cours-Ledph1005" TargetMode="External"/><Relationship Id="rId22" Type="http://schemas.openxmlformats.org/officeDocument/2006/relationships/hyperlink" Target="http://www.uclouvain.be/cours-ledph1030" TargetMode="External"/><Relationship Id="rId27" Type="http://schemas.openxmlformats.org/officeDocument/2006/relationships/hyperlink" Target="http://www.uclouvain.be/cours-edph1024" TargetMode="External"/><Relationship Id="rId30" Type="http://schemas.openxmlformats.org/officeDocument/2006/relationships/hyperlink" Target="http://www.uclouvain.be/cours-Langl1851" TargetMode="External"/><Relationship Id="rId35" Type="http://schemas.openxmlformats.org/officeDocument/2006/relationships/hyperlink" Target="http://www.uclouvain.be/cours-Liepr1023" TargetMode="External"/><Relationship Id="rId43" Type="http://schemas.openxmlformats.org/officeDocument/2006/relationships/hyperlink" Target="http://www.uclouvain.be/cours-Ledph1041a" TargetMode="External"/><Relationship Id="rId48" Type="http://schemas.openxmlformats.org/officeDocument/2006/relationships/hyperlink" Target="http://www.uclouvain.be/cours-Ledph1053" TargetMode="External"/><Relationship Id="rId8" Type="http://schemas.openxmlformats.org/officeDocument/2006/relationships/hyperlink" Target="http://www.uclouvain.be/cours-Ledph1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O142"/>
  <sheetViews>
    <sheetView tabSelected="1" zoomScale="70" zoomScaleNormal="70" workbookViewId="0">
      <selection activeCell="AV43" sqref="AV43"/>
    </sheetView>
  </sheetViews>
  <sheetFormatPr baseColWidth="10" defaultColWidth="11.42578125" defaultRowHeight="15" x14ac:dyDescent="0.25"/>
  <cols>
    <col min="1" max="1" width="11.42578125" style="4"/>
    <col min="2" max="2" width="14" style="14" customWidth="1"/>
    <col min="3" max="3" width="61.28515625" style="14" customWidth="1"/>
    <col min="4" max="4" width="4.28515625" style="5" customWidth="1"/>
    <col min="5" max="22" width="5.7109375" style="6" customWidth="1"/>
    <col min="23" max="23" width="5.7109375" style="8" customWidth="1"/>
    <col min="24" max="24" width="3.5703125" style="1" customWidth="1"/>
    <col min="25" max="41" width="5.7109375" style="7" customWidth="1"/>
    <col min="42" max="42" width="5.7109375" style="9" customWidth="1"/>
    <col min="43" max="43" width="3.85546875" style="2" customWidth="1"/>
    <col min="44" max="16384" width="11.42578125" style="4"/>
  </cols>
  <sheetData>
    <row r="2" spans="1:93" ht="43.5" customHeight="1" x14ac:dyDescent="0.35">
      <c r="A2" s="74" t="s">
        <v>113</v>
      </c>
      <c r="B2" s="74"/>
      <c r="C2" s="74"/>
      <c r="D2" s="11"/>
      <c r="E2" s="81" t="s">
        <v>112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13"/>
      <c r="X2" s="30"/>
      <c r="Y2" s="81" t="s">
        <v>114</v>
      </c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12"/>
    </row>
    <row r="3" spans="1:93" s="29" customFormat="1" ht="69.75" customHeight="1" x14ac:dyDescent="0.25">
      <c r="B3" s="76" t="s">
        <v>110</v>
      </c>
      <c r="C3" s="76"/>
      <c r="D3" s="27" t="s">
        <v>0</v>
      </c>
      <c r="E3" s="88" t="s">
        <v>38</v>
      </c>
      <c r="F3" s="88" t="s">
        <v>39</v>
      </c>
      <c r="G3" s="88" t="s">
        <v>40</v>
      </c>
      <c r="H3" s="88" t="s">
        <v>41</v>
      </c>
      <c r="I3" s="88" t="s">
        <v>42</v>
      </c>
      <c r="J3" s="88" t="s">
        <v>43</v>
      </c>
      <c r="K3" s="88" t="s">
        <v>44</v>
      </c>
      <c r="L3" s="88" t="s">
        <v>45</v>
      </c>
      <c r="M3" s="88" t="s">
        <v>46</v>
      </c>
      <c r="N3" s="88" t="s">
        <v>47</v>
      </c>
      <c r="O3" s="88" t="s">
        <v>48</v>
      </c>
      <c r="P3" s="88" t="s">
        <v>49</v>
      </c>
      <c r="Q3" s="88" t="s">
        <v>50</v>
      </c>
      <c r="R3" s="88" t="s">
        <v>51</v>
      </c>
      <c r="S3" s="71" t="s">
        <v>52</v>
      </c>
      <c r="T3" s="71" t="s">
        <v>53</v>
      </c>
      <c r="U3" s="71" t="s">
        <v>54</v>
      </c>
      <c r="V3" s="71" t="s">
        <v>55</v>
      </c>
      <c r="W3" s="62"/>
      <c r="X3" s="63"/>
      <c r="Y3" s="89" t="s">
        <v>91</v>
      </c>
      <c r="Z3" s="89" t="s">
        <v>75</v>
      </c>
      <c r="AA3" s="89" t="s">
        <v>76</v>
      </c>
      <c r="AB3" s="89" t="s">
        <v>77</v>
      </c>
      <c r="AC3" s="89" t="s">
        <v>78</v>
      </c>
      <c r="AD3" s="89" t="s">
        <v>79</v>
      </c>
      <c r="AE3" s="89" t="s">
        <v>80</v>
      </c>
      <c r="AF3" s="89" t="s">
        <v>81</v>
      </c>
      <c r="AG3" s="89" t="s">
        <v>82</v>
      </c>
      <c r="AH3" s="89" t="s">
        <v>83</v>
      </c>
      <c r="AI3" s="89" t="s">
        <v>84</v>
      </c>
      <c r="AJ3" s="89" t="s">
        <v>85</v>
      </c>
      <c r="AK3" s="71" t="s">
        <v>86</v>
      </c>
      <c r="AL3" s="71" t="s">
        <v>87</v>
      </c>
      <c r="AM3" s="71" t="s">
        <v>88</v>
      </c>
      <c r="AN3" s="71" t="s">
        <v>89</v>
      </c>
      <c r="AO3" s="71" t="s">
        <v>90</v>
      </c>
      <c r="AP3" s="64"/>
      <c r="AQ3" s="3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</row>
    <row r="4" spans="1:93" s="3" customFormat="1" ht="25.5" customHeight="1" x14ac:dyDescent="0.25">
      <c r="B4" s="28"/>
      <c r="C4" s="20" t="s">
        <v>0</v>
      </c>
      <c r="D4" s="27"/>
      <c r="E4" s="16">
        <v>3</v>
      </c>
      <c r="F4" s="16">
        <v>7</v>
      </c>
      <c r="G4" s="16">
        <v>4</v>
      </c>
      <c r="H4" s="16">
        <v>3</v>
      </c>
      <c r="I4" s="16">
        <v>4</v>
      </c>
      <c r="J4" s="16">
        <v>4</v>
      </c>
      <c r="K4" s="16">
        <v>2</v>
      </c>
      <c r="L4" s="16">
        <v>2</v>
      </c>
      <c r="M4" s="16">
        <v>2</v>
      </c>
      <c r="N4" s="16">
        <v>4</v>
      </c>
      <c r="O4" s="16">
        <v>2</v>
      </c>
      <c r="P4" s="16">
        <v>2</v>
      </c>
      <c r="Q4" s="16">
        <v>2</v>
      </c>
      <c r="R4" s="16">
        <v>4</v>
      </c>
      <c r="S4" s="16">
        <v>3</v>
      </c>
      <c r="T4" s="16">
        <v>12</v>
      </c>
      <c r="U4" s="16">
        <v>12</v>
      </c>
      <c r="V4" s="16">
        <v>12</v>
      </c>
      <c r="W4" s="21"/>
      <c r="X4" s="16"/>
      <c r="Y4" s="16">
        <v>8</v>
      </c>
      <c r="Z4" s="16">
        <v>4</v>
      </c>
      <c r="AA4" s="16">
        <v>5</v>
      </c>
      <c r="AB4" s="16">
        <v>5</v>
      </c>
      <c r="AC4" s="16">
        <v>3</v>
      </c>
      <c r="AD4" s="16">
        <v>3</v>
      </c>
      <c r="AE4" s="16">
        <v>3</v>
      </c>
      <c r="AF4" s="16">
        <v>6</v>
      </c>
      <c r="AG4" s="16">
        <v>3</v>
      </c>
      <c r="AH4" s="16">
        <v>3</v>
      </c>
      <c r="AI4" s="16">
        <v>2</v>
      </c>
      <c r="AJ4" s="16">
        <v>2</v>
      </c>
      <c r="AK4" s="16">
        <v>3</v>
      </c>
      <c r="AL4" s="16">
        <v>12</v>
      </c>
      <c r="AM4" s="16">
        <v>12</v>
      </c>
      <c r="AN4" s="16">
        <v>12</v>
      </c>
      <c r="AO4" s="16">
        <v>12</v>
      </c>
      <c r="AP4" s="2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</row>
    <row r="5" spans="1:93" ht="30" customHeight="1" x14ac:dyDescent="0.25">
      <c r="A5" s="77" t="s">
        <v>2</v>
      </c>
      <c r="B5" s="87" t="s">
        <v>3</v>
      </c>
      <c r="C5" s="41" t="s">
        <v>21</v>
      </c>
      <c r="D5" s="42">
        <v>5</v>
      </c>
      <c r="E5" s="69"/>
      <c r="F5" s="69"/>
      <c r="G5" s="69" t="s">
        <v>1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 t="s">
        <v>1</v>
      </c>
      <c r="U5" s="69" t="s">
        <v>1</v>
      </c>
      <c r="V5" s="69"/>
      <c r="W5" s="43">
        <f>SUMIF(E5:V5,"*",$E$4:$V$4)</f>
        <v>28</v>
      </c>
      <c r="X5" s="44"/>
      <c r="Y5" s="66" t="s">
        <v>1</v>
      </c>
      <c r="Z5" s="69"/>
      <c r="AA5" s="66" t="s">
        <v>1</v>
      </c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43">
        <f>SUMIF(Y5:AO5,"*",$Y$4:$AO$4)</f>
        <v>13</v>
      </c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</row>
    <row r="6" spans="1:93" ht="30" customHeight="1" x14ac:dyDescent="0.25">
      <c r="A6" s="78"/>
      <c r="B6" s="87" t="s">
        <v>4</v>
      </c>
      <c r="C6" s="41" t="s">
        <v>22</v>
      </c>
      <c r="D6" s="42">
        <v>6</v>
      </c>
      <c r="E6" s="69"/>
      <c r="F6" s="69"/>
      <c r="G6" s="69"/>
      <c r="H6" s="69" t="s">
        <v>1</v>
      </c>
      <c r="I6" s="69"/>
      <c r="J6" s="69" t="s">
        <v>1</v>
      </c>
      <c r="K6" s="69" t="s">
        <v>108</v>
      </c>
      <c r="L6" s="69" t="s">
        <v>108</v>
      </c>
      <c r="M6" s="69" t="s">
        <v>108</v>
      </c>
      <c r="N6" s="69"/>
      <c r="O6" s="69" t="s">
        <v>108</v>
      </c>
      <c r="P6" s="69" t="s">
        <v>108</v>
      </c>
      <c r="Q6" s="69"/>
      <c r="R6" s="69"/>
      <c r="S6" s="69"/>
      <c r="T6" s="69"/>
      <c r="U6" s="69"/>
      <c r="V6" s="69" t="s">
        <v>1</v>
      </c>
      <c r="W6" s="43">
        <f>SUMIF(E6:V6,"*",$E$4:$V$4)</f>
        <v>29</v>
      </c>
      <c r="X6" s="44"/>
      <c r="Y6" s="66"/>
      <c r="Z6" s="69"/>
      <c r="AA6" s="66" t="s">
        <v>1</v>
      </c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43">
        <f t="shared" ref="AP6:AP23" si="0">SUMIF(Y6:AO6,"*",$Y$4:$AO$4)</f>
        <v>5</v>
      </c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</row>
    <row r="7" spans="1:93" ht="24.95" customHeight="1" x14ac:dyDescent="0.25">
      <c r="A7" s="78"/>
      <c r="B7" s="87" t="s">
        <v>5</v>
      </c>
      <c r="C7" s="41" t="s">
        <v>23</v>
      </c>
      <c r="D7" s="42">
        <v>4</v>
      </c>
      <c r="E7" s="84"/>
      <c r="F7" s="69"/>
      <c r="G7" s="69"/>
      <c r="H7" s="69" t="s">
        <v>1</v>
      </c>
      <c r="I7" s="69"/>
      <c r="J7" s="69" t="s">
        <v>1</v>
      </c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 t="s">
        <v>1</v>
      </c>
      <c r="W7" s="43">
        <f t="shared" ref="W7:W23" si="1">SUMIF(E7:V7,"*",$E$4:$V$4)</f>
        <v>19</v>
      </c>
      <c r="X7" s="44"/>
      <c r="Y7" s="66"/>
      <c r="Z7" s="69"/>
      <c r="AA7" s="66"/>
      <c r="AB7" s="68" t="s">
        <v>1</v>
      </c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6"/>
      <c r="AO7" s="66"/>
      <c r="AP7" s="43">
        <f t="shared" si="0"/>
        <v>5</v>
      </c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</row>
    <row r="8" spans="1:93" ht="24.95" customHeight="1" x14ac:dyDescent="0.25">
      <c r="A8" s="78"/>
      <c r="B8" s="87" t="s">
        <v>6</v>
      </c>
      <c r="C8" s="41" t="s">
        <v>24</v>
      </c>
      <c r="D8" s="42">
        <v>5</v>
      </c>
      <c r="E8" s="85" t="s">
        <v>1</v>
      </c>
      <c r="F8" s="69"/>
      <c r="G8" s="69" t="s">
        <v>1</v>
      </c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 t="s">
        <v>1</v>
      </c>
      <c r="W8" s="43">
        <f t="shared" si="1"/>
        <v>19</v>
      </c>
      <c r="X8" s="44"/>
      <c r="Y8" s="66" t="s">
        <v>1</v>
      </c>
      <c r="Z8" s="69"/>
      <c r="AA8" s="66" t="s">
        <v>1</v>
      </c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6"/>
      <c r="AO8" s="66"/>
      <c r="AP8" s="43">
        <f t="shared" si="0"/>
        <v>13</v>
      </c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</row>
    <row r="9" spans="1:93" ht="24.95" customHeight="1" x14ac:dyDescent="0.25">
      <c r="A9" s="78"/>
      <c r="B9" s="87" t="s">
        <v>7</v>
      </c>
      <c r="C9" s="45" t="s">
        <v>25</v>
      </c>
      <c r="D9" s="42">
        <v>4</v>
      </c>
      <c r="E9" s="84"/>
      <c r="F9" s="69"/>
      <c r="G9" s="69"/>
      <c r="H9" s="69" t="s">
        <v>1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43">
        <f t="shared" si="1"/>
        <v>3</v>
      </c>
      <c r="X9" s="44"/>
      <c r="Y9" s="66"/>
      <c r="Z9" s="69"/>
      <c r="AA9" s="66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6"/>
      <c r="AO9" s="66"/>
      <c r="AP9" s="43">
        <f t="shared" si="0"/>
        <v>0</v>
      </c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</row>
    <row r="10" spans="1:93" ht="24.95" customHeight="1" x14ac:dyDescent="0.25">
      <c r="A10" s="78"/>
      <c r="B10" s="87" t="s">
        <v>8</v>
      </c>
      <c r="C10" s="41" t="s">
        <v>26</v>
      </c>
      <c r="D10" s="42">
        <v>4</v>
      </c>
      <c r="E10" s="86"/>
      <c r="F10" s="69"/>
      <c r="G10" s="69"/>
      <c r="H10" s="69" t="s">
        <v>1</v>
      </c>
      <c r="I10" s="69" t="s">
        <v>1</v>
      </c>
      <c r="J10" s="69"/>
      <c r="K10" s="69"/>
      <c r="L10" s="69"/>
      <c r="M10" s="69"/>
      <c r="N10" s="69" t="s">
        <v>1</v>
      </c>
      <c r="O10" s="69"/>
      <c r="P10" s="69"/>
      <c r="Q10" s="69"/>
      <c r="R10" s="69"/>
      <c r="S10" s="69" t="s">
        <v>1</v>
      </c>
      <c r="T10" s="69"/>
      <c r="U10" s="69"/>
      <c r="V10" s="69" t="s">
        <v>1</v>
      </c>
      <c r="W10" s="43">
        <f t="shared" si="1"/>
        <v>26</v>
      </c>
      <c r="X10" s="44"/>
      <c r="Y10" s="66"/>
      <c r="Z10" s="69"/>
      <c r="AA10" s="66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7"/>
      <c r="AO10" s="66"/>
      <c r="AP10" s="43">
        <f t="shared" si="0"/>
        <v>0</v>
      </c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</row>
    <row r="11" spans="1:93" ht="24.95" customHeight="1" x14ac:dyDescent="0.25">
      <c r="A11" s="78"/>
      <c r="B11" s="87" t="s">
        <v>9</v>
      </c>
      <c r="C11" s="41" t="s">
        <v>27</v>
      </c>
      <c r="D11" s="42">
        <v>3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43">
        <f t="shared" si="1"/>
        <v>0</v>
      </c>
      <c r="X11" s="44"/>
      <c r="Y11" s="66"/>
      <c r="Z11" s="69"/>
      <c r="AA11" s="66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6"/>
      <c r="AO11" s="66"/>
      <c r="AP11" s="43">
        <f t="shared" si="0"/>
        <v>0</v>
      </c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</row>
    <row r="12" spans="1:93" ht="24.95" customHeight="1" x14ac:dyDescent="0.25">
      <c r="A12" s="78"/>
      <c r="B12" s="87" t="s">
        <v>10</v>
      </c>
      <c r="C12" s="41" t="s">
        <v>28</v>
      </c>
      <c r="D12" s="42">
        <v>3</v>
      </c>
      <c r="E12" s="69"/>
      <c r="F12" s="69"/>
      <c r="G12" s="69"/>
      <c r="H12" s="69"/>
      <c r="I12" s="69"/>
      <c r="J12" s="69" t="s">
        <v>1</v>
      </c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 t="s">
        <v>1</v>
      </c>
      <c r="W12" s="43">
        <f t="shared" si="1"/>
        <v>16</v>
      </c>
      <c r="X12" s="44"/>
      <c r="Y12" s="66"/>
      <c r="Z12" s="69"/>
      <c r="AA12" s="66"/>
      <c r="AB12" s="68" t="s">
        <v>1</v>
      </c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7"/>
      <c r="AO12" s="66"/>
      <c r="AP12" s="43">
        <f t="shared" si="0"/>
        <v>5</v>
      </c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</row>
    <row r="13" spans="1:93" ht="24.95" customHeight="1" x14ac:dyDescent="0.25">
      <c r="A13" s="78"/>
      <c r="B13" s="87" t="s">
        <v>11</v>
      </c>
      <c r="C13" s="41" t="s">
        <v>29</v>
      </c>
      <c r="D13" s="42">
        <v>3</v>
      </c>
      <c r="E13" s="86"/>
      <c r="F13" s="69"/>
      <c r="G13" s="69"/>
      <c r="H13" s="69"/>
      <c r="I13" s="69"/>
      <c r="J13" s="69" t="s">
        <v>1</v>
      </c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43">
        <f t="shared" si="1"/>
        <v>4</v>
      </c>
      <c r="X13" s="44"/>
      <c r="Y13" s="66"/>
      <c r="Z13" s="69"/>
      <c r="AA13" s="66"/>
      <c r="AB13" s="68" t="s">
        <v>1</v>
      </c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6"/>
      <c r="AO13" s="66"/>
      <c r="AP13" s="43">
        <f t="shared" si="0"/>
        <v>5</v>
      </c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</row>
    <row r="14" spans="1:93" ht="24.95" customHeight="1" x14ac:dyDescent="0.25">
      <c r="A14" s="78"/>
      <c r="B14" s="87" t="s">
        <v>12</v>
      </c>
      <c r="C14" s="41" t="s">
        <v>30</v>
      </c>
      <c r="D14" s="42">
        <v>3</v>
      </c>
      <c r="E14" s="86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43">
        <f t="shared" si="1"/>
        <v>0</v>
      </c>
      <c r="X14" s="44"/>
      <c r="Y14" s="66"/>
      <c r="Z14" s="69"/>
      <c r="AA14" s="66"/>
      <c r="AB14" s="68"/>
      <c r="AC14" s="68" t="s">
        <v>1</v>
      </c>
      <c r="AD14" s="68"/>
      <c r="AE14" s="68"/>
      <c r="AF14" s="68"/>
      <c r="AG14" s="68"/>
      <c r="AH14" s="68"/>
      <c r="AI14" s="68"/>
      <c r="AJ14" s="68"/>
      <c r="AK14" s="68"/>
      <c r="AL14" s="68" t="s">
        <v>1</v>
      </c>
      <c r="AM14" s="68" t="s">
        <v>1</v>
      </c>
      <c r="AN14" s="66"/>
      <c r="AO14" s="66"/>
      <c r="AP14" s="43">
        <f>SUMIF(Y14:AO14,"*",$Y$4:$AO$4)</f>
        <v>27</v>
      </c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</row>
    <row r="15" spans="1:93" ht="24.95" customHeight="1" x14ac:dyDescent="0.25">
      <c r="A15" s="78"/>
      <c r="B15" s="87" t="s">
        <v>13</v>
      </c>
      <c r="C15" s="41" t="s">
        <v>31</v>
      </c>
      <c r="D15" s="42">
        <v>2</v>
      </c>
      <c r="E15" s="69"/>
      <c r="F15" s="69"/>
      <c r="G15" s="69"/>
      <c r="H15" s="69"/>
      <c r="I15" s="69"/>
      <c r="J15" s="69"/>
      <c r="K15" s="69"/>
      <c r="L15" s="69"/>
      <c r="M15" s="69"/>
      <c r="N15" s="69" t="s">
        <v>1</v>
      </c>
      <c r="O15" s="69"/>
      <c r="P15" s="69"/>
      <c r="Q15" s="69"/>
      <c r="R15" s="69"/>
      <c r="S15" s="69"/>
      <c r="T15" s="69"/>
      <c r="U15" s="69"/>
      <c r="V15" s="69"/>
      <c r="W15" s="43">
        <f t="shared" si="1"/>
        <v>4</v>
      </c>
      <c r="X15" s="44"/>
      <c r="Y15" s="66"/>
      <c r="Z15" s="69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43">
        <f t="shared" si="0"/>
        <v>0</v>
      </c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</row>
    <row r="16" spans="1:93" ht="24.95" customHeight="1" x14ac:dyDescent="0.25">
      <c r="A16" s="78"/>
      <c r="B16" s="87" t="s">
        <v>14</v>
      </c>
      <c r="C16" s="46" t="s">
        <v>32</v>
      </c>
      <c r="D16" s="42">
        <v>3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 t="s">
        <v>1</v>
      </c>
      <c r="Q16" s="69"/>
      <c r="R16" s="69"/>
      <c r="S16" s="69" t="s">
        <v>1</v>
      </c>
      <c r="T16" s="69" t="s">
        <v>1</v>
      </c>
      <c r="U16" s="69" t="s">
        <v>1</v>
      </c>
      <c r="V16" s="69"/>
      <c r="W16" s="43">
        <f>SUMIF(E16:V16,"*",$E$4:$V$4)</f>
        <v>29</v>
      </c>
      <c r="X16" s="44"/>
      <c r="Y16" s="66"/>
      <c r="Z16" s="69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 t="s">
        <v>1</v>
      </c>
      <c r="AM16" s="66" t="s">
        <v>1</v>
      </c>
      <c r="AN16" s="66"/>
      <c r="AO16" s="66"/>
      <c r="AP16" s="43">
        <f>SUMIF(Y16:AO16,"*",$Y$4:$AO$4)</f>
        <v>24</v>
      </c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</row>
    <row r="17" spans="1:93" ht="24.75" customHeight="1" x14ac:dyDescent="0.25">
      <c r="A17" s="78"/>
      <c r="B17" s="87" t="s">
        <v>15</v>
      </c>
      <c r="C17" s="41" t="s">
        <v>33</v>
      </c>
      <c r="D17" s="42">
        <v>2</v>
      </c>
      <c r="E17" s="69"/>
      <c r="F17" s="69"/>
      <c r="G17" s="69"/>
      <c r="H17" s="69"/>
      <c r="I17" s="69"/>
      <c r="J17" s="69"/>
      <c r="K17" s="69" t="s">
        <v>1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43">
        <f t="shared" ref="W17:W21" si="2">SUMIF(E17:V17,"*",$E$4:$V$4)</f>
        <v>2</v>
      </c>
      <c r="X17" s="44"/>
      <c r="Y17" s="66"/>
      <c r="Z17" s="69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43">
        <f t="shared" si="0"/>
        <v>0</v>
      </c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</row>
    <row r="18" spans="1:93" ht="24.75" customHeight="1" x14ac:dyDescent="0.25">
      <c r="A18" s="79"/>
      <c r="B18" s="87" t="s">
        <v>16</v>
      </c>
      <c r="C18" s="46" t="s">
        <v>34</v>
      </c>
      <c r="D18" s="42">
        <v>2</v>
      </c>
      <c r="E18" s="69"/>
      <c r="F18" s="69"/>
      <c r="G18" s="69"/>
      <c r="H18" s="69"/>
      <c r="I18" s="69"/>
      <c r="J18" s="69"/>
      <c r="K18" s="69"/>
      <c r="L18" s="69" t="s">
        <v>1</v>
      </c>
      <c r="M18" s="69"/>
      <c r="N18" s="69"/>
      <c r="O18" s="69"/>
      <c r="P18" s="69"/>
      <c r="Q18" s="69"/>
      <c r="R18" s="69"/>
      <c r="S18" s="69"/>
      <c r="T18" s="69"/>
      <c r="U18" s="69" t="s">
        <v>1</v>
      </c>
      <c r="V18" s="69"/>
      <c r="W18" s="43">
        <f t="shared" si="2"/>
        <v>14</v>
      </c>
      <c r="X18" s="44"/>
      <c r="Y18" s="66"/>
      <c r="Z18" s="69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43">
        <f t="shared" si="0"/>
        <v>0</v>
      </c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</row>
    <row r="19" spans="1:93" ht="24.75" customHeight="1" x14ac:dyDescent="0.25">
      <c r="A19" s="79"/>
      <c r="B19" s="87" t="s">
        <v>17</v>
      </c>
      <c r="C19" s="46" t="s">
        <v>35</v>
      </c>
      <c r="D19" s="42">
        <v>4</v>
      </c>
      <c r="E19" s="69"/>
      <c r="F19" s="69"/>
      <c r="G19" s="69"/>
      <c r="H19" s="69"/>
      <c r="I19" s="69"/>
      <c r="J19" s="69"/>
      <c r="K19" s="69"/>
      <c r="L19" s="69"/>
      <c r="M19" s="69"/>
      <c r="N19" s="69" t="s">
        <v>1</v>
      </c>
      <c r="O19" s="69"/>
      <c r="P19" s="69"/>
      <c r="Q19" s="69"/>
      <c r="R19" s="69"/>
      <c r="S19" s="69"/>
      <c r="T19" s="69"/>
      <c r="U19" s="69"/>
      <c r="V19" s="69"/>
      <c r="W19" s="43">
        <f t="shared" si="2"/>
        <v>4</v>
      </c>
      <c r="X19" s="44"/>
      <c r="Y19" s="66"/>
      <c r="Z19" s="69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43">
        <f t="shared" si="0"/>
        <v>0</v>
      </c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</row>
    <row r="20" spans="1:93" ht="34.5" customHeight="1" x14ac:dyDescent="0.25">
      <c r="A20" s="79"/>
      <c r="B20" s="87" t="s">
        <v>18</v>
      </c>
      <c r="C20" s="46" t="s">
        <v>36</v>
      </c>
      <c r="D20" s="42">
        <v>2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 t="s">
        <v>1</v>
      </c>
      <c r="P20" s="69"/>
      <c r="Q20" s="69"/>
      <c r="R20" s="69"/>
      <c r="S20" s="69"/>
      <c r="T20" s="69"/>
      <c r="U20" s="69"/>
      <c r="V20" s="69"/>
      <c r="W20" s="43">
        <f t="shared" si="2"/>
        <v>2</v>
      </c>
      <c r="X20" s="44"/>
      <c r="Y20" s="66"/>
      <c r="Z20" s="69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43">
        <f t="shared" si="0"/>
        <v>0</v>
      </c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</row>
    <row r="21" spans="1:93" ht="24.75" customHeight="1" x14ac:dyDescent="0.25">
      <c r="A21" s="79"/>
      <c r="B21" s="87" t="s">
        <v>19</v>
      </c>
      <c r="C21" s="41" t="s">
        <v>37</v>
      </c>
      <c r="D21" s="42">
        <v>2</v>
      </c>
      <c r="E21" s="69"/>
      <c r="F21" s="69"/>
      <c r="G21" s="69"/>
      <c r="H21" s="69"/>
      <c r="I21" s="69"/>
      <c r="J21" s="69"/>
      <c r="K21" s="69"/>
      <c r="L21" s="69"/>
      <c r="M21" s="69" t="s">
        <v>1</v>
      </c>
      <c r="N21" s="69"/>
      <c r="O21" s="69"/>
      <c r="P21" s="69"/>
      <c r="Q21" s="69"/>
      <c r="R21" s="69"/>
      <c r="S21" s="69"/>
      <c r="T21" s="69"/>
      <c r="U21" s="69"/>
      <c r="V21" s="69"/>
      <c r="W21" s="43">
        <f t="shared" si="2"/>
        <v>2</v>
      </c>
      <c r="X21" s="44"/>
      <c r="Y21" s="66"/>
      <c r="Z21" s="69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43">
        <f t="shared" si="0"/>
        <v>0</v>
      </c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</row>
    <row r="22" spans="1:93" ht="24.75" customHeight="1" x14ac:dyDescent="0.25">
      <c r="A22" s="79"/>
      <c r="B22" s="87" t="s">
        <v>20</v>
      </c>
      <c r="C22" s="47" t="s">
        <v>68</v>
      </c>
      <c r="D22" s="42">
        <v>3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 t="s">
        <v>1</v>
      </c>
      <c r="R22" s="69"/>
      <c r="S22" s="69"/>
      <c r="T22" s="69"/>
      <c r="U22" s="69"/>
      <c r="V22" s="69"/>
      <c r="W22" s="43">
        <f>SUMIF(E22:V22,"*",$E$4:$V$4)</f>
        <v>2</v>
      </c>
      <c r="X22" s="44"/>
      <c r="Y22" s="66"/>
      <c r="Z22" s="69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43">
        <f t="shared" si="0"/>
        <v>0</v>
      </c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</row>
    <row r="23" spans="1:93" ht="16.5" customHeight="1" x14ac:dyDescent="0.25">
      <c r="A23" s="25"/>
      <c r="B23" s="48"/>
      <c r="C23" s="49"/>
      <c r="D23" s="42">
        <f>SUM(D5:D22)</f>
        <v>60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43">
        <f t="shared" si="1"/>
        <v>0</v>
      </c>
      <c r="X23" s="44"/>
      <c r="Y23" s="66"/>
      <c r="Z23" s="69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43">
        <f t="shared" si="0"/>
        <v>0</v>
      </c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</row>
    <row r="24" spans="1:93" s="2" customFormat="1" x14ac:dyDescent="0.25">
      <c r="A24" s="31"/>
      <c r="B24" s="50"/>
      <c r="C24" s="49"/>
      <c r="D24" s="42"/>
      <c r="E24" s="43">
        <f>SUMIF(E5:E23,"*",$D$5:$D$23)</f>
        <v>5</v>
      </c>
      <c r="F24" s="43">
        <f t="shared" ref="F24:Q24" si="3">SUMIF(F5:F23,"*",$D$5:$D$23)</f>
        <v>0</v>
      </c>
      <c r="G24" s="43">
        <f t="shared" si="3"/>
        <v>10</v>
      </c>
      <c r="H24" s="43">
        <f t="shared" si="3"/>
        <v>18</v>
      </c>
      <c r="I24" s="43">
        <f t="shared" si="3"/>
        <v>4</v>
      </c>
      <c r="J24" s="43">
        <f t="shared" si="3"/>
        <v>16</v>
      </c>
      <c r="K24" s="43">
        <f t="shared" si="3"/>
        <v>8</v>
      </c>
      <c r="L24" s="43">
        <f t="shared" si="3"/>
        <v>8</v>
      </c>
      <c r="M24" s="43">
        <f t="shared" si="3"/>
        <v>8</v>
      </c>
      <c r="N24" s="43">
        <f t="shared" si="3"/>
        <v>10</v>
      </c>
      <c r="O24" s="43">
        <f t="shared" si="3"/>
        <v>8</v>
      </c>
      <c r="P24" s="43">
        <f t="shared" si="3"/>
        <v>9</v>
      </c>
      <c r="Q24" s="43">
        <f t="shared" si="3"/>
        <v>3</v>
      </c>
      <c r="R24" s="43">
        <f>SUMIF(R5:R23,"*",$D$5:$D$23)</f>
        <v>0</v>
      </c>
      <c r="S24" s="43">
        <f>SUMIF(S5:S23,"*",$D$5:$D$23)</f>
        <v>7</v>
      </c>
      <c r="T24" s="43">
        <f>SUMIF(T5:T23,"*",$D$5:$D$23)</f>
        <v>8</v>
      </c>
      <c r="U24" s="43">
        <f>SUMIF(U5:U23,"*",$D$5:$D$23)</f>
        <v>10</v>
      </c>
      <c r="V24" s="43">
        <f>SUMIF(V5:V23,"*",$D$5:$D$23)</f>
        <v>22</v>
      </c>
      <c r="W24" s="43"/>
      <c r="X24" s="44"/>
      <c r="Y24" s="51">
        <f>SUMIF(Y5:Y23,"*",$D$5:$D$23)</f>
        <v>10</v>
      </c>
      <c r="Z24" s="51">
        <f t="shared" ref="Z24:AO24" si="4">SUMIF(Z5:Z23,"*",$D$5:$D$23)</f>
        <v>0</v>
      </c>
      <c r="AA24" s="51">
        <f>SUMIF(AA5:AA23,"*",$D$5:$D$23)</f>
        <v>16</v>
      </c>
      <c r="AB24" s="51">
        <f>SUMIF(AB5:AB23,"*",$D$5:$D$23)</f>
        <v>10</v>
      </c>
      <c r="AC24" s="51">
        <f t="shared" si="4"/>
        <v>3</v>
      </c>
      <c r="AD24" s="51">
        <f t="shared" si="4"/>
        <v>0</v>
      </c>
      <c r="AE24" s="51">
        <f t="shared" si="4"/>
        <v>0</v>
      </c>
      <c r="AF24" s="51">
        <f t="shared" si="4"/>
        <v>0</v>
      </c>
      <c r="AG24" s="51">
        <f t="shared" si="4"/>
        <v>0</v>
      </c>
      <c r="AH24" s="51">
        <f t="shared" si="4"/>
        <v>0</v>
      </c>
      <c r="AI24" s="51">
        <f t="shared" si="4"/>
        <v>0</v>
      </c>
      <c r="AJ24" s="51">
        <f t="shared" si="4"/>
        <v>0</v>
      </c>
      <c r="AK24" s="51">
        <f t="shared" si="4"/>
        <v>0</v>
      </c>
      <c r="AL24" s="51">
        <f t="shared" si="4"/>
        <v>6</v>
      </c>
      <c r="AM24" s="51">
        <f t="shared" si="4"/>
        <v>6</v>
      </c>
      <c r="AN24" s="51">
        <f t="shared" si="4"/>
        <v>0</v>
      </c>
      <c r="AO24" s="51">
        <f t="shared" si="4"/>
        <v>0</v>
      </c>
      <c r="AP24" s="52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</row>
    <row r="25" spans="1:93" ht="28.5" customHeight="1" x14ac:dyDescent="0.25">
      <c r="A25" s="24"/>
      <c r="B25" s="20"/>
      <c r="C25" s="19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3"/>
      <c r="X25" s="15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3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</row>
    <row r="26" spans="1:93" ht="28.5" customHeight="1" x14ac:dyDescent="0.25">
      <c r="A26" s="82" t="s">
        <v>111</v>
      </c>
      <c r="B26" s="90" t="s">
        <v>38</v>
      </c>
      <c r="C26" s="53" t="s">
        <v>56</v>
      </c>
      <c r="D26" s="70">
        <v>3</v>
      </c>
      <c r="E26" s="92" t="s">
        <v>116</v>
      </c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4"/>
      <c r="X26" s="44"/>
      <c r="Y26" s="69" t="s">
        <v>1</v>
      </c>
      <c r="Z26" s="69"/>
      <c r="AA26" s="69" t="s">
        <v>1</v>
      </c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6"/>
      <c r="AP26" s="43">
        <f>SUMIF(Y26:AO26,"*",$Y$4:$AO$4)</f>
        <v>13</v>
      </c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</row>
    <row r="27" spans="1:93" ht="28.5" customHeight="1" x14ac:dyDescent="0.25">
      <c r="A27" s="80"/>
      <c r="B27" s="90" t="s">
        <v>39</v>
      </c>
      <c r="C27" s="53" t="s">
        <v>57</v>
      </c>
      <c r="D27" s="70">
        <v>7</v>
      </c>
      <c r="E27" s="95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7"/>
      <c r="X27" s="44"/>
      <c r="Y27" s="69"/>
      <c r="Z27" s="69"/>
      <c r="AA27" s="69"/>
      <c r="AB27" s="69"/>
      <c r="AC27" s="69"/>
      <c r="AD27" s="69"/>
      <c r="AE27" s="69"/>
      <c r="AF27" s="69"/>
      <c r="AG27" s="69" t="s">
        <v>1</v>
      </c>
      <c r="AH27" s="69"/>
      <c r="AI27" s="69"/>
      <c r="AJ27" s="69"/>
      <c r="AK27" s="69"/>
      <c r="AL27" s="69" t="s">
        <v>1</v>
      </c>
      <c r="AM27" s="69" t="s">
        <v>1</v>
      </c>
      <c r="AN27" s="69"/>
      <c r="AO27" s="66"/>
      <c r="AP27" s="43">
        <f>SUMIF(Y27:AO27,"*",$Y$4:$AO$4)</f>
        <v>27</v>
      </c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</row>
    <row r="28" spans="1:93" ht="28.5" customHeight="1" x14ac:dyDescent="0.25">
      <c r="A28" s="80"/>
      <c r="B28" s="90" t="s">
        <v>40</v>
      </c>
      <c r="C28" s="53" t="s">
        <v>58</v>
      </c>
      <c r="D28" s="70">
        <v>4</v>
      </c>
      <c r="E28" s="95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7"/>
      <c r="X28" s="44"/>
      <c r="Y28" s="69"/>
      <c r="Z28" s="69" t="s">
        <v>1</v>
      </c>
      <c r="AA28" s="69" t="s">
        <v>1</v>
      </c>
      <c r="AB28" s="69"/>
      <c r="AC28" s="69"/>
      <c r="AD28" s="69" t="s">
        <v>1</v>
      </c>
      <c r="AE28" s="69" t="s">
        <v>1</v>
      </c>
      <c r="AF28" s="69" t="s">
        <v>1</v>
      </c>
      <c r="AG28" s="69"/>
      <c r="AH28" s="69" t="s">
        <v>1</v>
      </c>
      <c r="AI28" s="69"/>
      <c r="AJ28" s="69"/>
      <c r="AK28" s="69"/>
      <c r="AL28" s="69"/>
      <c r="AM28" s="69"/>
      <c r="AN28" s="69"/>
      <c r="AO28" s="66"/>
      <c r="AP28" s="43">
        <f>SUMIF(Y28:AO28,"*",$Y$4:$AO$4)</f>
        <v>24</v>
      </c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</row>
    <row r="29" spans="1:93" ht="28.5" customHeight="1" x14ac:dyDescent="0.25">
      <c r="A29" s="80"/>
      <c r="B29" s="90" t="s">
        <v>41</v>
      </c>
      <c r="C29" s="45" t="s">
        <v>59</v>
      </c>
      <c r="D29" s="70">
        <v>3</v>
      </c>
      <c r="E29" s="95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7"/>
      <c r="X29" s="44"/>
      <c r="Y29" s="69"/>
      <c r="Z29" s="69"/>
      <c r="AA29" s="69"/>
      <c r="AB29" s="69"/>
      <c r="AC29" s="69"/>
      <c r="AD29" s="69"/>
      <c r="AE29" s="69"/>
      <c r="AF29" s="69"/>
      <c r="AG29" s="69" t="s">
        <v>1</v>
      </c>
      <c r="AH29" s="69"/>
      <c r="AI29" s="69"/>
      <c r="AJ29" s="69"/>
      <c r="AK29" s="69"/>
      <c r="AL29" s="69"/>
      <c r="AM29" s="69"/>
      <c r="AN29" s="69" t="s">
        <v>1</v>
      </c>
      <c r="AO29" s="66"/>
      <c r="AP29" s="43">
        <f>SUMIF(Y29:AO29,"*",$Y$4:$AO$4)</f>
        <v>15</v>
      </c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</row>
    <row r="30" spans="1:93" ht="28.5" customHeight="1" x14ac:dyDescent="0.25">
      <c r="A30" s="80"/>
      <c r="B30" s="90" t="s">
        <v>42</v>
      </c>
      <c r="C30" s="53" t="s">
        <v>60</v>
      </c>
      <c r="D30" s="70">
        <v>4</v>
      </c>
      <c r="E30" s="95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7"/>
      <c r="X30" s="44"/>
      <c r="Y30" s="69"/>
      <c r="Z30" s="69"/>
      <c r="AA30" s="69"/>
      <c r="AB30" s="69"/>
      <c r="AC30" s="69"/>
      <c r="AD30" s="69" t="s">
        <v>1</v>
      </c>
      <c r="AE30" s="69" t="s">
        <v>1</v>
      </c>
      <c r="AF30" s="69" t="s">
        <v>1</v>
      </c>
      <c r="AG30" s="69" t="s">
        <v>1</v>
      </c>
      <c r="AH30" s="69" t="s">
        <v>1</v>
      </c>
      <c r="AI30" s="69"/>
      <c r="AJ30" s="69"/>
      <c r="AK30" s="69"/>
      <c r="AL30" s="69"/>
      <c r="AM30" s="69"/>
      <c r="AN30" s="69" t="s">
        <v>1</v>
      </c>
      <c r="AO30" s="66"/>
      <c r="AP30" s="43">
        <f>SUMIF(Y30:AO30,"*",$Y$4:$AO$4)</f>
        <v>30</v>
      </c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</row>
    <row r="31" spans="1:93" ht="28.5" customHeight="1" x14ac:dyDescent="0.25">
      <c r="A31" s="80"/>
      <c r="B31" s="90" t="s">
        <v>43</v>
      </c>
      <c r="C31" s="53" t="s">
        <v>61</v>
      </c>
      <c r="D31" s="70">
        <v>4</v>
      </c>
      <c r="E31" s="95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7"/>
      <c r="X31" s="44"/>
      <c r="Y31" s="69"/>
      <c r="Z31" s="69"/>
      <c r="AA31" s="69"/>
      <c r="AB31" s="69" t="s">
        <v>1</v>
      </c>
      <c r="AC31" s="69"/>
      <c r="AD31" s="69"/>
      <c r="AE31" s="69"/>
      <c r="AF31" s="69"/>
      <c r="AG31" s="69" t="s">
        <v>1</v>
      </c>
      <c r="AH31" s="69"/>
      <c r="AI31" s="69"/>
      <c r="AJ31" s="69"/>
      <c r="AK31" s="69"/>
      <c r="AL31" s="69"/>
      <c r="AM31" s="69"/>
      <c r="AN31" s="69" t="s">
        <v>1</v>
      </c>
      <c r="AO31" s="66"/>
      <c r="AP31" s="43">
        <f t="shared" ref="AP31:AP43" si="5">SUMIF(Y31:AO31,"*",$Y$4:$AO$4)</f>
        <v>20</v>
      </c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</row>
    <row r="32" spans="1:93" ht="28.5" customHeight="1" x14ac:dyDescent="0.25">
      <c r="A32" s="80"/>
      <c r="B32" s="90" t="s">
        <v>44</v>
      </c>
      <c r="C32" s="53" t="s">
        <v>62</v>
      </c>
      <c r="D32" s="70">
        <v>2</v>
      </c>
      <c r="E32" s="95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7"/>
      <c r="X32" s="44"/>
      <c r="Y32" s="69"/>
      <c r="Z32" s="69"/>
      <c r="AA32" s="69"/>
      <c r="AB32" s="69"/>
      <c r="AC32" s="69"/>
      <c r="AD32" s="69"/>
      <c r="AE32" s="69"/>
      <c r="AF32" s="69"/>
      <c r="AG32" s="69"/>
      <c r="AH32" s="69" t="s">
        <v>1</v>
      </c>
      <c r="AI32" s="69"/>
      <c r="AJ32" s="69"/>
      <c r="AK32" s="69"/>
      <c r="AL32" s="69"/>
      <c r="AM32" s="69"/>
      <c r="AN32" s="69"/>
      <c r="AO32" s="66"/>
      <c r="AP32" s="43">
        <f t="shared" si="5"/>
        <v>3</v>
      </c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</row>
    <row r="33" spans="1:93" ht="28.5" customHeight="1" x14ac:dyDescent="0.25">
      <c r="A33" s="80"/>
      <c r="B33" s="90" t="s">
        <v>45</v>
      </c>
      <c r="C33" s="53" t="s">
        <v>63</v>
      </c>
      <c r="D33" s="70">
        <v>2</v>
      </c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7"/>
      <c r="X33" s="44"/>
      <c r="Y33" s="69"/>
      <c r="Z33" s="69" t="s">
        <v>1</v>
      </c>
      <c r="AA33" s="69"/>
      <c r="AB33" s="69"/>
      <c r="AC33" s="69"/>
      <c r="AD33" s="69" t="s">
        <v>1</v>
      </c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6"/>
      <c r="AP33" s="43">
        <f>SUMIF(Y33:AO33,"*",$Y$4:$AO$4)</f>
        <v>7</v>
      </c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</row>
    <row r="34" spans="1:93" ht="28.5" customHeight="1" x14ac:dyDescent="0.25">
      <c r="A34" s="80"/>
      <c r="B34" s="90" t="s">
        <v>46</v>
      </c>
      <c r="C34" s="53" t="s">
        <v>64</v>
      </c>
      <c r="D34" s="70">
        <v>2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7"/>
      <c r="X34" s="44"/>
      <c r="Y34" s="69"/>
      <c r="Z34" s="69"/>
      <c r="AA34" s="69"/>
      <c r="AB34" s="69"/>
      <c r="AC34" s="69"/>
      <c r="AD34" s="69"/>
      <c r="AE34" s="69" t="s">
        <v>1</v>
      </c>
      <c r="AF34" s="69"/>
      <c r="AG34" s="69"/>
      <c r="AH34" s="69"/>
      <c r="AI34" s="69"/>
      <c r="AJ34" s="69"/>
      <c r="AK34" s="69"/>
      <c r="AL34" s="69"/>
      <c r="AM34" s="69"/>
      <c r="AN34" s="69"/>
      <c r="AO34" s="66"/>
      <c r="AP34" s="43">
        <f t="shared" si="5"/>
        <v>3</v>
      </c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</row>
    <row r="35" spans="1:93" ht="28.5" customHeight="1" x14ac:dyDescent="0.25">
      <c r="A35" s="80"/>
      <c r="B35" s="90" t="s">
        <v>47</v>
      </c>
      <c r="C35" s="53" t="s">
        <v>65</v>
      </c>
      <c r="D35" s="70">
        <v>4</v>
      </c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7"/>
      <c r="X35" s="44"/>
      <c r="Y35" s="69"/>
      <c r="Z35" s="69"/>
      <c r="AA35" s="69"/>
      <c r="AB35" s="69"/>
      <c r="AC35" s="69"/>
      <c r="AD35" s="69"/>
      <c r="AE35" s="69"/>
      <c r="AF35" s="69" t="s">
        <v>1</v>
      </c>
      <c r="AG35" s="69"/>
      <c r="AH35" s="69"/>
      <c r="AI35" s="69"/>
      <c r="AJ35" s="69"/>
      <c r="AK35" s="69"/>
      <c r="AL35" s="69"/>
      <c r="AM35" s="69"/>
      <c r="AN35" s="69"/>
      <c r="AO35" s="66"/>
      <c r="AP35" s="43">
        <f t="shared" si="5"/>
        <v>6</v>
      </c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</row>
    <row r="36" spans="1:93" ht="28.5" customHeight="1" x14ac:dyDescent="0.25">
      <c r="A36" s="80"/>
      <c r="B36" s="90" t="s">
        <v>48</v>
      </c>
      <c r="C36" s="53" t="s">
        <v>66</v>
      </c>
      <c r="D36" s="70">
        <v>2</v>
      </c>
      <c r="E36" s="95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7"/>
      <c r="X36" s="44"/>
      <c r="Y36" s="69"/>
      <c r="Z36" s="69"/>
      <c r="AA36" s="69"/>
      <c r="AB36" s="69"/>
      <c r="AC36" s="69"/>
      <c r="AD36" s="69"/>
      <c r="AE36" s="69"/>
      <c r="AF36" s="69"/>
      <c r="AG36" s="69" t="s">
        <v>1</v>
      </c>
      <c r="AH36" s="69"/>
      <c r="AI36" s="69"/>
      <c r="AJ36" s="69"/>
      <c r="AK36" s="69"/>
      <c r="AL36" s="69"/>
      <c r="AM36" s="69"/>
      <c r="AN36" s="69"/>
      <c r="AO36" s="66"/>
      <c r="AP36" s="43">
        <f t="shared" si="5"/>
        <v>3</v>
      </c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</row>
    <row r="37" spans="1:93" ht="28.5" customHeight="1" x14ac:dyDescent="0.25">
      <c r="A37" s="80"/>
      <c r="B37" s="90" t="s">
        <v>49</v>
      </c>
      <c r="C37" s="53" t="s">
        <v>67</v>
      </c>
      <c r="D37" s="70">
        <v>2</v>
      </c>
      <c r="E37" s="95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7"/>
      <c r="X37" s="44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6"/>
      <c r="AP37" s="43">
        <f t="shared" si="5"/>
        <v>0</v>
      </c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</row>
    <row r="38" spans="1:93" ht="28.5" customHeight="1" x14ac:dyDescent="0.25">
      <c r="A38" s="80"/>
      <c r="B38" s="90" t="s">
        <v>50</v>
      </c>
      <c r="C38" s="54" t="s">
        <v>69</v>
      </c>
      <c r="D38" s="70">
        <v>2</v>
      </c>
      <c r="E38" s="95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7"/>
      <c r="X38" s="44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 t="s">
        <v>1</v>
      </c>
      <c r="AL38" s="66"/>
      <c r="AM38" s="66"/>
      <c r="AN38" s="66"/>
      <c r="AO38" s="66"/>
      <c r="AP38" s="43">
        <f t="shared" si="5"/>
        <v>3</v>
      </c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</row>
    <row r="39" spans="1:93" ht="28.5" customHeight="1" x14ac:dyDescent="0.25">
      <c r="A39" s="80"/>
      <c r="B39" s="90" t="s">
        <v>51</v>
      </c>
      <c r="C39" s="53" t="s">
        <v>70</v>
      </c>
      <c r="D39" s="70">
        <v>4</v>
      </c>
      <c r="E39" s="95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7"/>
      <c r="X39" s="44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 t="s">
        <v>1</v>
      </c>
      <c r="AJ39" s="66" t="s">
        <v>1</v>
      </c>
      <c r="AK39" s="66"/>
      <c r="AL39" s="66"/>
      <c r="AM39" s="66"/>
      <c r="AN39" s="66"/>
      <c r="AO39" s="66"/>
      <c r="AP39" s="43">
        <f t="shared" si="5"/>
        <v>4</v>
      </c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</row>
    <row r="40" spans="1:93" ht="28.5" customHeight="1" x14ac:dyDescent="0.25">
      <c r="A40" s="80"/>
      <c r="B40" s="72" t="s">
        <v>52</v>
      </c>
      <c r="C40" s="53" t="s">
        <v>71</v>
      </c>
      <c r="D40" s="70">
        <v>3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7"/>
      <c r="X40" s="44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43">
        <f t="shared" si="5"/>
        <v>0</v>
      </c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</row>
    <row r="41" spans="1:93" ht="28.5" customHeight="1" x14ac:dyDescent="0.25">
      <c r="A41" s="80"/>
      <c r="B41" s="72" t="s">
        <v>53</v>
      </c>
      <c r="C41" s="53" t="s">
        <v>72</v>
      </c>
      <c r="D41" s="70">
        <v>12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7"/>
      <c r="X41" s="44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43">
        <f t="shared" si="5"/>
        <v>0</v>
      </c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</row>
    <row r="42" spans="1:93" ht="28.5" customHeight="1" x14ac:dyDescent="0.25">
      <c r="A42" s="80"/>
      <c r="B42" s="72" t="s">
        <v>54</v>
      </c>
      <c r="C42" s="53" t="s">
        <v>73</v>
      </c>
      <c r="D42" s="70">
        <v>12</v>
      </c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7"/>
      <c r="X42" s="44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43">
        <f t="shared" si="5"/>
        <v>0</v>
      </c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</row>
    <row r="43" spans="1:93" ht="28.5" customHeight="1" x14ac:dyDescent="0.25">
      <c r="A43" s="80"/>
      <c r="B43" s="72" t="s">
        <v>55</v>
      </c>
      <c r="C43" s="54" t="s">
        <v>74</v>
      </c>
      <c r="D43" s="70">
        <v>12</v>
      </c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7"/>
      <c r="X43" s="44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 t="s">
        <v>1</v>
      </c>
      <c r="AP43" s="43">
        <f t="shared" si="5"/>
        <v>12</v>
      </c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</row>
    <row r="44" spans="1:93" s="2" customFormat="1" ht="24.95" customHeight="1" x14ac:dyDescent="0.25">
      <c r="A44" s="31"/>
      <c r="B44" s="55"/>
      <c r="C44" s="56"/>
      <c r="D44" s="57"/>
      <c r="E44" s="98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100"/>
      <c r="X44" s="58"/>
      <c r="Y44" s="43">
        <f>SUMIF(Y26:Y43,"*",$D$26:$D$43)</f>
        <v>3</v>
      </c>
      <c r="Z44" s="43">
        <f>SUMIF(Z26:Z43,"*",$D$26:$D$43)</f>
        <v>6</v>
      </c>
      <c r="AA44" s="43">
        <f>SUMIF(AA26:AA43,"*",$D$26:$D$43)</f>
        <v>7</v>
      </c>
      <c r="AB44" s="43">
        <f>SUMIF(AB26:AB43,"*",$D$26:$D$43)</f>
        <v>4</v>
      </c>
      <c r="AC44" s="43">
        <f t="shared" ref="AC44:AO44" si="6">SUMIF(AC26:AC43,"*",$D$26:$D$43)</f>
        <v>0</v>
      </c>
      <c r="AD44" s="43">
        <f t="shared" si="6"/>
        <v>10</v>
      </c>
      <c r="AE44" s="43">
        <f t="shared" si="6"/>
        <v>10</v>
      </c>
      <c r="AF44" s="43">
        <f t="shared" si="6"/>
        <v>12</v>
      </c>
      <c r="AG44" s="43">
        <f t="shared" si="6"/>
        <v>20</v>
      </c>
      <c r="AH44" s="43">
        <f t="shared" si="6"/>
        <v>10</v>
      </c>
      <c r="AI44" s="43">
        <f t="shared" si="6"/>
        <v>4</v>
      </c>
      <c r="AJ44" s="43">
        <f t="shared" si="6"/>
        <v>4</v>
      </c>
      <c r="AK44" s="43">
        <f t="shared" si="6"/>
        <v>2</v>
      </c>
      <c r="AL44" s="43">
        <f t="shared" si="6"/>
        <v>7</v>
      </c>
      <c r="AM44" s="43">
        <f t="shared" si="6"/>
        <v>7</v>
      </c>
      <c r="AN44" s="43">
        <f t="shared" si="6"/>
        <v>11</v>
      </c>
      <c r="AO44" s="43">
        <f t="shared" si="6"/>
        <v>12</v>
      </c>
      <c r="AP44" s="52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</row>
    <row r="45" spans="1:93" ht="24.95" customHeight="1" x14ac:dyDescent="0.25">
      <c r="A45" s="83" t="s">
        <v>115</v>
      </c>
      <c r="B45" s="20"/>
      <c r="C45" s="19"/>
      <c r="D45" s="1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8"/>
      <c r="X45" s="34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5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</row>
    <row r="46" spans="1:93" ht="24.95" customHeight="1" x14ac:dyDescent="0.25">
      <c r="A46" s="73"/>
      <c r="B46" s="91" t="s">
        <v>91</v>
      </c>
      <c r="C46" s="59" t="s">
        <v>92</v>
      </c>
      <c r="D46" s="70">
        <v>8</v>
      </c>
      <c r="E46" s="101" t="s">
        <v>117</v>
      </c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3"/>
      <c r="X46" s="44"/>
      <c r="Y46" s="92" t="s">
        <v>116</v>
      </c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4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</row>
    <row r="47" spans="1:93" ht="24.95" customHeight="1" x14ac:dyDescent="0.25">
      <c r="A47" s="73"/>
      <c r="B47" s="91" t="s">
        <v>75</v>
      </c>
      <c r="C47" s="59" t="s">
        <v>93</v>
      </c>
      <c r="D47" s="70">
        <v>4</v>
      </c>
      <c r="E47" s="104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6"/>
      <c r="X47" s="44"/>
      <c r="Y47" s="95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7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</row>
    <row r="48" spans="1:93" ht="24.95" customHeight="1" x14ac:dyDescent="0.25">
      <c r="A48" s="73"/>
      <c r="B48" s="91" t="s">
        <v>76</v>
      </c>
      <c r="C48" s="59" t="s">
        <v>94</v>
      </c>
      <c r="D48" s="70">
        <v>5</v>
      </c>
      <c r="E48" s="104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44"/>
      <c r="Y48" s="95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7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</row>
    <row r="49" spans="1:93" ht="24.95" customHeight="1" x14ac:dyDescent="0.25">
      <c r="A49" s="73"/>
      <c r="B49" s="91" t="s">
        <v>77</v>
      </c>
      <c r="C49" s="59" t="s">
        <v>95</v>
      </c>
      <c r="D49" s="70">
        <v>5</v>
      </c>
      <c r="E49" s="104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6"/>
      <c r="X49" s="44"/>
      <c r="Y49" s="95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7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</row>
    <row r="50" spans="1:93" ht="24.95" customHeight="1" x14ac:dyDescent="0.25">
      <c r="A50" s="73"/>
      <c r="B50" s="91" t="s">
        <v>78</v>
      </c>
      <c r="C50" s="59" t="s">
        <v>96</v>
      </c>
      <c r="D50" s="70">
        <v>3</v>
      </c>
      <c r="E50" s="104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6"/>
      <c r="X50" s="44"/>
      <c r="Y50" s="95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7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</row>
    <row r="51" spans="1:93" ht="24.95" customHeight="1" x14ac:dyDescent="0.25">
      <c r="A51" s="73"/>
      <c r="B51" s="91" t="s">
        <v>79</v>
      </c>
      <c r="C51" s="59" t="s">
        <v>97</v>
      </c>
      <c r="D51" s="70">
        <v>3</v>
      </c>
      <c r="E51" s="104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6"/>
      <c r="X51" s="44"/>
      <c r="Y51" s="95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7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</row>
    <row r="52" spans="1:93" ht="24.95" customHeight="1" x14ac:dyDescent="0.25">
      <c r="A52" s="73"/>
      <c r="B52" s="91" t="s">
        <v>80</v>
      </c>
      <c r="C52" s="59" t="s">
        <v>98</v>
      </c>
      <c r="D52" s="70">
        <v>3</v>
      </c>
      <c r="E52" s="104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6"/>
      <c r="X52" s="44"/>
      <c r="Y52" s="95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7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</row>
    <row r="53" spans="1:93" ht="24.95" customHeight="1" x14ac:dyDescent="0.25">
      <c r="A53" s="73"/>
      <c r="B53" s="91" t="s">
        <v>81</v>
      </c>
      <c r="C53" s="59" t="s">
        <v>99</v>
      </c>
      <c r="D53" s="70">
        <v>6</v>
      </c>
      <c r="E53" s="104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6"/>
      <c r="X53" s="44"/>
      <c r="Y53" s="95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7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</row>
    <row r="54" spans="1:93" ht="24.95" customHeight="1" x14ac:dyDescent="0.25">
      <c r="A54" s="73"/>
      <c r="B54" s="91" t="s">
        <v>82</v>
      </c>
      <c r="C54" s="59" t="s">
        <v>100</v>
      </c>
      <c r="D54" s="70">
        <v>3</v>
      </c>
      <c r="E54" s="104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6"/>
      <c r="X54" s="44"/>
      <c r="Y54" s="95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7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</row>
    <row r="55" spans="1:93" ht="24.95" customHeight="1" x14ac:dyDescent="0.25">
      <c r="A55" s="73"/>
      <c r="B55" s="91" t="s">
        <v>83</v>
      </c>
      <c r="C55" s="59" t="s">
        <v>109</v>
      </c>
      <c r="D55" s="70">
        <v>3</v>
      </c>
      <c r="E55" s="104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6"/>
      <c r="X55" s="44"/>
      <c r="Y55" s="95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7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</row>
    <row r="56" spans="1:93" ht="24.95" customHeight="1" x14ac:dyDescent="0.25">
      <c r="A56" s="73"/>
      <c r="B56" s="91" t="s">
        <v>84</v>
      </c>
      <c r="C56" s="59" t="s">
        <v>101</v>
      </c>
      <c r="D56" s="70">
        <v>2</v>
      </c>
      <c r="E56" s="104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6"/>
      <c r="X56" s="44"/>
      <c r="Y56" s="95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7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</row>
    <row r="57" spans="1:93" ht="24.95" customHeight="1" x14ac:dyDescent="0.25">
      <c r="A57" s="73"/>
      <c r="B57" s="91" t="s">
        <v>85</v>
      </c>
      <c r="C57" s="59" t="s">
        <v>102</v>
      </c>
      <c r="D57" s="70">
        <v>2</v>
      </c>
      <c r="E57" s="104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6"/>
      <c r="X57" s="44"/>
      <c r="Y57" s="95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7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</row>
    <row r="58" spans="1:93" ht="24.95" customHeight="1" x14ac:dyDescent="0.25">
      <c r="A58" s="73"/>
      <c r="B58" s="72" t="s">
        <v>86</v>
      </c>
      <c r="C58" s="59" t="s">
        <v>103</v>
      </c>
      <c r="D58" s="70">
        <v>3</v>
      </c>
      <c r="E58" s="104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6"/>
      <c r="X58" s="44"/>
      <c r="Y58" s="95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7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</row>
    <row r="59" spans="1:93" ht="24.95" customHeight="1" x14ac:dyDescent="0.25">
      <c r="A59" s="73"/>
      <c r="B59" s="72" t="s">
        <v>87</v>
      </c>
      <c r="C59" s="59" t="s">
        <v>104</v>
      </c>
      <c r="D59" s="70">
        <v>12</v>
      </c>
      <c r="E59" s="104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6"/>
      <c r="X59" s="44"/>
      <c r="Y59" s="95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7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</row>
    <row r="60" spans="1:93" ht="24.95" customHeight="1" x14ac:dyDescent="0.25">
      <c r="A60" s="73"/>
      <c r="B60" s="72" t="s">
        <v>88</v>
      </c>
      <c r="C60" s="59" t="s">
        <v>105</v>
      </c>
      <c r="D60" s="70">
        <v>12</v>
      </c>
      <c r="E60" s="104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6"/>
      <c r="X60" s="44"/>
      <c r="Y60" s="95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7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</row>
    <row r="61" spans="1:93" ht="24.95" customHeight="1" x14ac:dyDescent="0.25">
      <c r="A61" s="73"/>
      <c r="B61" s="72" t="s">
        <v>89</v>
      </c>
      <c r="C61" s="61" t="s">
        <v>106</v>
      </c>
      <c r="D61" s="60">
        <v>12</v>
      </c>
      <c r="E61" s="104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6"/>
      <c r="X61" s="44"/>
      <c r="Y61" s="95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7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</row>
    <row r="62" spans="1:93" ht="24.95" customHeight="1" x14ac:dyDescent="0.25">
      <c r="A62" s="73"/>
      <c r="B62" s="72" t="s">
        <v>90</v>
      </c>
      <c r="C62" s="61" t="s">
        <v>107</v>
      </c>
      <c r="D62" s="60">
        <v>12</v>
      </c>
      <c r="E62" s="107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9"/>
      <c r="X62" s="44"/>
      <c r="Y62" s="98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100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</row>
    <row r="63" spans="1:93" x14ac:dyDescent="0.2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</row>
    <row r="64" spans="1:93" ht="30" customHeight="1" x14ac:dyDescent="0.2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</row>
    <row r="65" spans="1:93" x14ac:dyDescent="0.2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</row>
    <row r="66" spans="1:93" x14ac:dyDescent="0.25">
      <c r="A66" s="31"/>
      <c r="D66" s="39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37"/>
      <c r="X66" s="38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10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</row>
    <row r="67" spans="1:93" x14ac:dyDescent="0.25">
      <c r="A67" s="31"/>
      <c r="D67" s="39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37"/>
      <c r="X67" s="38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10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</row>
    <row r="68" spans="1:93" x14ac:dyDescent="0.25">
      <c r="A68" s="31"/>
      <c r="D68" s="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37"/>
      <c r="X68" s="38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10"/>
      <c r="AQ68" s="31"/>
      <c r="AR68" s="31"/>
      <c r="AS68" s="31"/>
    </row>
    <row r="69" spans="1:93" x14ac:dyDescent="0.25">
      <c r="A69" s="31"/>
      <c r="D69" s="39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37"/>
      <c r="X69" s="38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10"/>
      <c r="AQ69" s="31"/>
      <c r="AR69" s="31"/>
      <c r="AS69" s="31"/>
    </row>
    <row r="70" spans="1:93" x14ac:dyDescent="0.25">
      <c r="A70" s="31"/>
      <c r="D70" s="39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37"/>
      <c r="X70" s="38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10"/>
      <c r="AQ70" s="31"/>
      <c r="AR70" s="31"/>
      <c r="AS70" s="31"/>
    </row>
    <row r="71" spans="1:93" x14ac:dyDescent="0.25">
      <c r="A71" s="31"/>
      <c r="D71" s="39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37"/>
      <c r="X71" s="38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10"/>
      <c r="AQ71" s="31"/>
      <c r="AR71" s="31"/>
      <c r="AS71" s="31"/>
    </row>
    <row r="72" spans="1:93" x14ac:dyDescent="0.25">
      <c r="A72" s="31"/>
      <c r="D72" s="39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37"/>
      <c r="X72" s="38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10"/>
      <c r="AQ72" s="31"/>
      <c r="AR72" s="31"/>
      <c r="AS72" s="31"/>
    </row>
    <row r="73" spans="1:93" x14ac:dyDescent="0.25">
      <c r="A73" s="31"/>
      <c r="D73" s="39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37"/>
      <c r="X73" s="38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10"/>
      <c r="AQ73" s="31"/>
      <c r="AR73" s="31"/>
      <c r="AS73" s="31"/>
    </row>
    <row r="74" spans="1:93" x14ac:dyDescent="0.25">
      <c r="A74" s="31"/>
      <c r="D74" s="39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37"/>
      <c r="X74" s="38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10"/>
      <c r="AQ74" s="31"/>
      <c r="AR74" s="31"/>
      <c r="AS74" s="31"/>
    </row>
    <row r="75" spans="1:93" x14ac:dyDescent="0.25">
      <c r="A75" s="31"/>
      <c r="D75" s="39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37"/>
      <c r="X75" s="38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10"/>
      <c r="AQ75" s="31"/>
      <c r="AR75" s="31"/>
      <c r="AS75" s="31"/>
    </row>
    <row r="76" spans="1:93" x14ac:dyDescent="0.25">
      <c r="A76" s="31"/>
      <c r="D76" s="39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37"/>
      <c r="X76" s="38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10"/>
      <c r="AQ76" s="31"/>
      <c r="AR76" s="31"/>
      <c r="AS76" s="31"/>
    </row>
    <row r="77" spans="1:93" x14ac:dyDescent="0.25">
      <c r="A77" s="31"/>
      <c r="D77" s="39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37"/>
      <c r="X77" s="38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10"/>
      <c r="AQ77" s="31"/>
      <c r="AR77" s="31"/>
      <c r="AS77" s="31"/>
    </row>
    <row r="78" spans="1:93" x14ac:dyDescent="0.25">
      <c r="A78" s="31"/>
      <c r="D78" s="39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37"/>
      <c r="X78" s="38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10"/>
      <c r="AQ78" s="31"/>
      <c r="AR78" s="31"/>
      <c r="AS78" s="31"/>
    </row>
    <row r="79" spans="1:93" x14ac:dyDescent="0.25">
      <c r="A79" s="31"/>
      <c r="D79" s="39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37"/>
      <c r="X79" s="38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10"/>
      <c r="AQ79" s="31"/>
      <c r="AR79" s="31"/>
      <c r="AS79" s="31"/>
    </row>
    <row r="80" spans="1:93" x14ac:dyDescent="0.25">
      <c r="A80" s="31"/>
      <c r="D80" s="39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37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10"/>
      <c r="AQ80" s="31"/>
      <c r="AR80" s="31"/>
      <c r="AS80" s="31"/>
    </row>
    <row r="81" spans="1:45" x14ac:dyDescent="0.25">
      <c r="A81" s="31"/>
      <c r="D81" s="39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37"/>
      <c r="X81" s="38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10"/>
      <c r="AQ81" s="31"/>
      <c r="AR81" s="31"/>
      <c r="AS81" s="31"/>
    </row>
    <row r="82" spans="1:45" x14ac:dyDescent="0.25">
      <c r="A82" s="31"/>
      <c r="D82" s="39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37"/>
      <c r="X82" s="38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10"/>
      <c r="AQ82" s="31"/>
      <c r="AR82" s="31"/>
      <c r="AS82" s="31"/>
    </row>
    <row r="83" spans="1:45" x14ac:dyDescent="0.25">
      <c r="A83" s="31"/>
      <c r="D83" s="39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37"/>
      <c r="X83" s="38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10"/>
      <c r="AQ83" s="31"/>
      <c r="AR83" s="31"/>
      <c r="AS83" s="31"/>
    </row>
    <row r="84" spans="1:45" x14ac:dyDescent="0.25">
      <c r="A84" s="31"/>
      <c r="D84" s="39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37"/>
      <c r="X84" s="38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10"/>
      <c r="AQ84" s="31"/>
      <c r="AR84" s="31"/>
      <c r="AS84" s="31"/>
    </row>
    <row r="85" spans="1:45" x14ac:dyDescent="0.25">
      <c r="A85" s="31"/>
      <c r="D85" s="39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37"/>
      <c r="X85" s="38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10"/>
      <c r="AQ85" s="31"/>
      <c r="AR85" s="31"/>
      <c r="AS85" s="31"/>
    </row>
    <row r="86" spans="1:45" x14ac:dyDescent="0.25">
      <c r="A86" s="31"/>
      <c r="D86" s="39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37"/>
      <c r="X86" s="38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10"/>
      <c r="AQ86" s="31"/>
      <c r="AR86" s="31"/>
      <c r="AS86" s="31"/>
    </row>
    <row r="87" spans="1:45" x14ac:dyDescent="0.25">
      <c r="A87" s="31"/>
      <c r="D87" s="39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37"/>
      <c r="X87" s="38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10"/>
      <c r="AQ87" s="31"/>
      <c r="AR87" s="31"/>
      <c r="AS87" s="31"/>
    </row>
    <row r="88" spans="1:45" x14ac:dyDescent="0.25">
      <c r="A88" s="31"/>
      <c r="D88" s="39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37"/>
      <c r="X88" s="38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10"/>
      <c r="AQ88" s="31"/>
      <c r="AR88" s="31"/>
      <c r="AS88" s="31"/>
    </row>
    <row r="89" spans="1:45" x14ac:dyDescent="0.25">
      <c r="A89" s="31"/>
      <c r="D89" s="39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37"/>
      <c r="X89" s="38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10"/>
      <c r="AQ89" s="31"/>
      <c r="AR89" s="31"/>
      <c r="AS89" s="31"/>
    </row>
    <row r="90" spans="1:45" x14ac:dyDescent="0.25">
      <c r="A90" s="31"/>
      <c r="D90" s="39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37"/>
      <c r="X90" s="38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10"/>
      <c r="AQ90" s="31"/>
      <c r="AR90" s="31"/>
      <c r="AS90" s="31"/>
    </row>
    <row r="91" spans="1:45" x14ac:dyDescent="0.25">
      <c r="A91" s="31"/>
      <c r="D91" s="39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37"/>
      <c r="X91" s="38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10"/>
      <c r="AQ91" s="31"/>
      <c r="AR91" s="31"/>
      <c r="AS91" s="31"/>
    </row>
    <row r="92" spans="1:45" x14ac:dyDescent="0.25">
      <c r="A92" s="31"/>
      <c r="D92" s="39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37"/>
      <c r="X92" s="38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10"/>
      <c r="AQ92" s="31"/>
      <c r="AR92" s="31"/>
      <c r="AS92" s="31"/>
    </row>
    <row r="93" spans="1:45" x14ac:dyDescent="0.25">
      <c r="A93" s="31"/>
      <c r="D93" s="39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37"/>
      <c r="X93" s="38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10"/>
      <c r="AQ93" s="31"/>
      <c r="AR93" s="31"/>
      <c r="AS93" s="31"/>
    </row>
    <row r="94" spans="1:45" x14ac:dyDescent="0.25">
      <c r="A94" s="31"/>
      <c r="D94" s="39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37"/>
      <c r="X94" s="38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10"/>
      <c r="AQ94" s="31"/>
      <c r="AR94" s="31"/>
      <c r="AS94" s="31"/>
    </row>
    <row r="95" spans="1:45" x14ac:dyDescent="0.25">
      <c r="A95" s="31"/>
      <c r="D95" s="39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37"/>
      <c r="X95" s="38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10"/>
      <c r="AQ95" s="31"/>
      <c r="AR95" s="31"/>
      <c r="AS95" s="31"/>
    </row>
    <row r="96" spans="1:45" x14ac:dyDescent="0.25">
      <c r="A96" s="31"/>
      <c r="D96" s="39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37"/>
      <c r="X96" s="38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10"/>
      <c r="AQ96" s="31"/>
      <c r="AR96" s="31"/>
      <c r="AS96" s="31"/>
    </row>
    <row r="97" spans="1:45" x14ac:dyDescent="0.25">
      <c r="A97" s="31"/>
      <c r="D97" s="39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37"/>
      <c r="X97" s="38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10"/>
      <c r="AQ97" s="31"/>
      <c r="AR97" s="31"/>
      <c r="AS97" s="31"/>
    </row>
    <row r="98" spans="1:45" x14ac:dyDescent="0.25">
      <c r="A98" s="31"/>
      <c r="D98" s="39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37"/>
      <c r="X98" s="38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10"/>
      <c r="AQ98" s="31"/>
      <c r="AR98" s="31"/>
      <c r="AS98" s="31"/>
    </row>
    <row r="99" spans="1:45" x14ac:dyDescent="0.25">
      <c r="A99" s="31"/>
      <c r="D99" s="39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37"/>
      <c r="X99" s="38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10"/>
      <c r="AQ99" s="31"/>
      <c r="AR99" s="31"/>
      <c r="AS99" s="31"/>
    </row>
    <row r="100" spans="1:45" x14ac:dyDescent="0.25">
      <c r="A100" s="31"/>
      <c r="D100" s="39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37"/>
      <c r="X100" s="38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10"/>
      <c r="AQ100" s="31"/>
      <c r="AR100" s="31"/>
      <c r="AS100" s="31"/>
    </row>
    <row r="101" spans="1:45" x14ac:dyDescent="0.25">
      <c r="A101" s="31"/>
      <c r="D101" s="39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37"/>
      <c r="X101" s="38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10"/>
      <c r="AQ101" s="31"/>
      <c r="AR101" s="31"/>
      <c r="AS101" s="31"/>
    </row>
    <row r="102" spans="1:45" x14ac:dyDescent="0.25">
      <c r="A102" s="31"/>
      <c r="D102" s="39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37"/>
      <c r="X102" s="38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10"/>
      <c r="AQ102" s="31"/>
      <c r="AR102" s="31"/>
      <c r="AS102" s="31"/>
    </row>
    <row r="103" spans="1:45" x14ac:dyDescent="0.25">
      <c r="A103" s="31"/>
      <c r="D103" s="39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37"/>
      <c r="X103" s="38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10"/>
      <c r="AQ103" s="31"/>
      <c r="AR103" s="31"/>
      <c r="AS103" s="31"/>
    </row>
    <row r="104" spans="1:45" x14ac:dyDescent="0.25">
      <c r="A104" s="31"/>
      <c r="D104" s="39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37"/>
      <c r="X104" s="38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10"/>
      <c r="AQ104" s="31"/>
      <c r="AR104" s="31"/>
      <c r="AS104" s="31"/>
    </row>
    <row r="105" spans="1:45" x14ac:dyDescent="0.25">
      <c r="A105" s="31"/>
      <c r="D105" s="39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37"/>
      <c r="X105" s="38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10"/>
      <c r="AQ105" s="31"/>
      <c r="AR105" s="31"/>
      <c r="AS105" s="31"/>
    </row>
    <row r="106" spans="1:45" x14ac:dyDescent="0.25">
      <c r="A106" s="31"/>
      <c r="D106" s="39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37"/>
      <c r="X106" s="38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10"/>
      <c r="AQ106" s="31"/>
      <c r="AR106" s="31"/>
      <c r="AS106" s="31"/>
    </row>
    <row r="107" spans="1:45" x14ac:dyDescent="0.25">
      <c r="A107" s="31"/>
      <c r="D107" s="39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37"/>
      <c r="X107" s="38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10"/>
      <c r="AQ107" s="31"/>
      <c r="AR107" s="31"/>
      <c r="AS107" s="31"/>
    </row>
    <row r="108" spans="1:45" x14ac:dyDescent="0.25">
      <c r="A108" s="31"/>
      <c r="D108" s="39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37"/>
      <c r="X108" s="38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10"/>
      <c r="AQ108" s="31"/>
      <c r="AR108" s="31"/>
      <c r="AS108" s="31"/>
    </row>
    <row r="109" spans="1:45" x14ac:dyDescent="0.25">
      <c r="A109" s="31"/>
      <c r="D109" s="39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37"/>
      <c r="X109" s="38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10"/>
      <c r="AQ109" s="31"/>
      <c r="AR109" s="31"/>
      <c r="AS109" s="31"/>
    </row>
    <row r="110" spans="1:45" x14ac:dyDescent="0.25">
      <c r="A110" s="31"/>
      <c r="D110" s="39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37"/>
      <c r="X110" s="38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10"/>
      <c r="AQ110" s="31"/>
      <c r="AR110" s="31"/>
      <c r="AS110" s="31"/>
    </row>
    <row r="111" spans="1:45" x14ac:dyDescent="0.25">
      <c r="A111" s="31"/>
      <c r="D111" s="39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37"/>
      <c r="X111" s="38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10"/>
      <c r="AQ111" s="31"/>
      <c r="AR111" s="31"/>
      <c r="AS111" s="31"/>
    </row>
    <row r="112" spans="1:45" x14ac:dyDescent="0.25">
      <c r="A112" s="31"/>
      <c r="D112" s="39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37"/>
      <c r="X112" s="38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10"/>
      <c r="AQ112" s="31"/>
      <c r="AR112" s="31"/>
      <c r="AS112" s="31"/>
    </row>
    <row r="113" spans="1:45" x14ac:dyDescent="0.25">
      <c r="A113" s="31"/>
      <c r="D113" s="39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37"/>
      <c r="X113" s="38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10"/>
      <c r="AQ113" s="31"/>
      <c r="AR113" s="31"/>
      <c r="AS113" s="31"/>
    </row>
    <row r="114" spans="1:45" x14ac:dyDescent="0.25">
      <c r="A114" s="31"/>
      <c r="D114" s="39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37"/>
      <c r="X114" s="38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10"/>
      <c r="AQ114" s="31"/>
      <c r="AR114" s="31"/>
      <c r="AS114" s="31"/>
    </row>
    <row r="115" spans="1:45" x14ac:dyDescent="0.25">
      <c r="A115" s="31"/>
      <c r="D115" s="39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37"/>
      <c r="X115" s="38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10"/>
      <c r="AQ115" s="31"/>
      <c r="AR115" s="31"/>
      <c r="AS115" s="31"/>
    </row>
    <row r="116" spans="1:45" x14ac:dyDescent="0.25">
      <c r="A116" s="31"/>
      <c r="D116" s="39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37"/>
      <c r="X116" s="38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10"/>
      <c r="AQ116" s="31"/>
      <c r="AR116" s="31"/>
      <c r="AS116" s="31"/>
    </row>
    <row r="117" spans="1:45" x14ac:dyDescent="0.25">
      <c r="A117" s="31"/>
      <c r="D117" s="39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37"/>
      <c r="X117" s="38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10"/>
      <c r="AQ117" s="31"/>
      <c r="AR117" s="31"/>
      <c r="AS117" s="31"/>
    </row>
    <row r="118" spans="1:45" x14ac:dyDescent="0.25">
      <c r="A118" s="31"/>
      <c r="D118" s="39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37"/>
      <c r="X118" s="38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10"/>
      <c r="AQ118" s="31"/>
      <c r="AR118" s="31"/>
      <c r="AS118" s="31"/>
    </row>
    <row r="119" spans="1:45" x14ac:dyDescent="0.25">
      <c r="A119" s="31"/>
      <c r="D119" s="39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37"/>
      <c r="X119" s="38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10"/>
      <c r="AQ119" s="31"/>
      <c r="AR119" s="31"/>
      <c r="AS119" s="31"/>
    </row>
    <row r="120" spans="1:45" x14ac:dyDescent="0.25">
      <c r="A120" s="31"/>
      <c r="D120" s="39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37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10"/>
      <c r="AQ120" s="31"/>
      <c r="AR120" s="31"/>
      <c r="AS120" s="31"/>
    </row>
    <row r="121" spans="1:45" x14ac:dyDescent="0.25">
      <c r="A121" s="31"/>
      <c r="D121" s="39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37"/>
      <c r="X121" s="38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10"/>
      <c r="AQ121" s="31"/>
      <c r="AR121" s="31"/>
      <c r="AS121" s="31"/>
    </row>
    <row r="122" spans="1:45" x14ac:dyDescent="0.25">
      <c r="A122" s="31"/>
      <c r="D122" s="39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37"/>
      <c r="X122" s="38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10"/>
      <c r="AQ122" s="31"/>
      <c r="AR122" s="31"/>
      <c r="AS122" s="31"/>
    </row>
    <row r="123" spans="1:45" x14ac:dyDescent="0.25">
      <c r="A123" s="31"/>
      <c r="D123" s="39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37"/>
      <c r="X123" s="38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10"/>
      <c r="AQ123" s="31"/>
      <c r="AR123" s="31"/>
      <c r="AS123" s="31"/>
    </row>
    <row r="124" spans="1:45" x14ac:dyDescent="0.25">
      <c r="A124" s="31"/>
      <c r="D124" s="39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37"/>
      <c r="X124" s="38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10"/>
      <c r="AQ124" s="31"/>
      <c r="AR124" s="31"/>
      <c r="AS124" s="31"/>
    </row>
    <row r="125" spans="1:45" x14ac:dyDescent="0.25">
      <c r="A125" s="31"/>
      <c r="D125" s="39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37"/>
      <c r="X125" s="38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10"/>
      <c r="AQ125" s="31"/>
      <c r="AR125" s="31"/>
      <c r="AS125" s="31"/>
    </row>
    <row r="126" spans="1:45" x14ac:dyDescent="0.25">
      <c r="A126" s="31"/>
      <c r="D126" s="39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37"/>
      <c r="X126" s="38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10"/>
      <c r="AQ126" s="31"/>
      <c r="AR126" s="31"/>
      <c r="AS126" s="31"/>
    </row>
    <row r="127" spans="1:45" x14ac:dyDescent="0.25">
      <c r="A127" s="31"/>
      <c r="D127" s="39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37"/>
      <c r="X127" s="38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10"/>
      <c r="AQ127" s="31"/>
      <c r="AR127" s="31"/>
      <c r="AS127" s="31"/>
    </row>
    <row r="128" spans="1:45" x14ac:dyDescent="0.25">
      <c r="A128" s="31"/>
      <c r="D128" s="39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37"/>
      <c r="X128" s="38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10"/>
      <c r="AQ128" s="31"/>
      <c r="AR128" s="31"/>
      <c r="AS128" s="31"/>
    </row>
    <row r="129" spans="1:45" x14ac:dyDescent="0.25">
      <c r="A129" s="31"/>
      <c r="D129" s="39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37"/>
      <c r="X129" s="38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10"/>
      <c r="AQ129" s="31"/>
      <c r="AR129" s="31"/>
      <c r="AS129" s="31"/>
    </row>
    <row r="130" spans="1:45" x14ac:dyDescent="0.25">
      <c r="A130" s="31"/>
      <c r="D130" s="39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37"/>
      <c r="X130" s="38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10"/>
      <c r="AQ130" s="31"/>
      <c r="AR130" s="31"/>
      <c r="AS130" s="31"/>
    </row>
    <row r="131" spans="1:45" x14ac:dyDescent="0.25">
      <c r="A131" s="31"/>
      <c r="D131" s="39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37"/>
      <c r="X131" s="38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10"/>
      <c r="AQ131" s="31"/>
      <c r="AR131" s="31"/>
      <c r="AS131" s="31"/>
    </row>
    <row r="132" spans="1:45" x14ac:dyDescent="0.25">
      <c r="A132" s="31"/>
      <c r="D132" s="39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37"/>
      <c r="X132" s="38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10"/>
      <c r="AQ132" s="31"/>
      <c r="AR132" s="31"/>
      <c r="AS132" s="31"/>
    </row>
    <row r="133" spans="1:45" x14ac:dyDescent="0.25">
      <c r="A133" s="31"/>
      <c r="D133" s="39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37"/>
      <c r="X133" s="38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10"/>
      <c r="AQ133" s="31"/>
      <c r="AR133" s="31"/>
      <c r="AS133" s="31"/>
    </row>
    <row r="134" spans="1:45" x14ac:dyDescent="0.25">
      <c r="A134" s="31"/>
      <c r="D134" s="39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37"/>
      <c r="X134" s="38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10"/>
      <c r="AQ134" s="31"/>
      <c r="AR134" s="31"/>
      <c r="AS134" s="31"/>
    </row>
    <row r="135" spans="1:45" x14ac:dyDescent="0.25">
      <c r="A135" s="31"/>
      <c r="D135" s="39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37"/>
      <c r="X135" s="38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10"/>
      <c r="AQ135" s="31"/>
      <c r="AR135" s="31"/>
      <c r="AS135" s="31"/>
    </row>
    <row r="136" spans="1:45" x14ac:dyDescent="0.25">
      <c r="A136" s="31"/>
      <c r="D136" s="39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37"/>
      <c r="X136" s="38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10"/>
      <c r="AQ136" s="31"/>
      <c r="AR136" s="31"/>
      <c r="AS136" s="31"/>
    </row>
    <row r="137" spans="1:45" x14ac:dyDescent="0.25">
      <c r="A137" s="31"/>
      <c r="D137" s="39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37"/>
      <c r="X137" s="38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10"/>
      <c r="AQ137" s="31"/>
      <c r="AR137" s="31"/>
      <c r="AS137" s="31"/>
    </row>
    <row r="138" spans="1:45" x14ac:dyDescent="0.25">
      <c r="A138" s="31"/>
      <c r="D138" s="39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37"/>
      <c r="X138" s="38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10"/>
      <c r="AQ138" s="31"/>
      <c r="AR138" s="31"/>
      <c r="AS138" s="31"/>
    </row>
    <row r="139" spans="1:45" x14ac:dyDescent="0.25">
      <c r="A139" s="31"/>
      <c r="D139" s="39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37"/>
      <c r="X139" s="38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10"/>
      <c r="AQ139" s="31"/>
      <c r="AR139" s="31"/>
      <c r="AS139" s="31"/>
    </row>
    <row r="140" spans="1:45" x14ac:dyDescent="0.25">
      <c r="A140" s="31"/>
      <c r="D140" s="39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37"/>
      <c r="X140" s="38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10"/>
      <c r="AQ140" s="31"/>
      <c r="AR140" s="31"/>
      <c r="AS140" s="31"/>
    </row>
    <row r="141" spans="1:45" x14ac:dyDescent="0.25">
      <c r="A141" s="31"/>
      <c r="D141" s="39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37"/>
      <c r="X141" s="38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10"/>
      <c r="AQ141" s="31"/>
      <c r="AR141" s="31"/>
      <c r="AS141" s="31"/>
    </row>
    <row r="142" spans="1:45" x14ac:dyDescent="0.25">
      <c r="A142" s="31"/>
      <c r="D142" s="39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37"/>
      <c r="X142" s="38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10"/>
      <c r="AQ142" s="31"/>
      <c r="AR142" s="31"/>
      <c r="AS142" s="31"/>
    </row>
  </sheetData>
  <mergeCells count="11">
    <mergeCell ref="A63:AQ65"/>
    <mergeCell ref="A45:A62"/>
    <mergeCell ref="A2:C2"/>
    <mergeCell ref="E2:V2"/>
    <mergeCell ref="Y2:AO2"/>
    <mergeCell ref="B3:C3"/>
    <mergeCell ref="A5:A22"/>
    <mergeCell ref="A26:A43"/>
    <mergeCell ref="E26:W44"/>
    <mergeCell ref="E46:W62"/>
    <mergeCell ref="Y46:AP62"/>
  </mergeCells>
  <hyperlinks>
    <hyperlink ref="C5" r:id="rId1"/>
    <hyperlink ref="C6" r:id="rId2"/>
    <hyperlink ref="C7" r:id="rId3"/>
    <hyperlink ref="C8" r:id="rId4"/>
    <hyperlink ref="C10" r:id="rId5"/>
    <hyperlink ref="C11" r:id="rId6"/>
    <hyperlink ref="C12" r:id="rId7"/>
    <hyperlink ref="C13" r:id="rId8"/>
    <hyperlink ref="C14" r:id="rId9"/>
    <hyperlink ref="C15" r:id="rId10"/>
    <hyperlink ref="C16" r:id="rId11"/>
    <hyperlink ref="C17" r:id="rId12"/>
    <hyperlink ref="C18" r:id="rId13"/>
    <hyperlink ref="C19" r:id="rId14"/>
    <hyperlink ref="C20" r:id="rId15"/>
    <hyperlink ref="C21" r:id="rId16"/>
    <hyperlink ref="C26" r:id="rId17"/>
    <hyperlink ref="C27" r:id="rId18"/>
    <hyperlink ref="C28" r:id="rId19"/>
    <hyperlink ref="C29" r:id="rId20"/>
    <hyperlink ref="C30" r:id="rId21"/>
    <hyperlink ref="C31" r:id="rId22"/>
    <hyperlink ref="C9" r:id="rId23"/>
    <hyperlink ref="C32" r:id="rId24"/>
    <hyperlink ref="C33" r:id="rId25"/>
    <hyperlink ref="C34" r:id="rId26"/>
    <hyperlink ref="C35" r:id="rId27"/>
    <hyperlink ref="C36" r:id="rId28"/>
    <hyperlink ref="C37" r:id="rId29"/>
    <hyperlink ref="C39" r:id="rId30"/>
    <hyperlink ref="C40" r:id="rId31"/>
    <hyperlink ref="C41" r:id="rId32"/>
    <hyperlink ref="C42" r:id="rId33"/>
    <hyperlink ref="C46" r:id="rId34"/>
    <hyperlink ref="C47" r:id="rId35"/>
    <hyperlink ref="C48" r:id="rId36"/>
    <hyperlink ref="C49" r:id="rId37"/>
    <hyperlink ref="C50" r:id="rId38"/>
    <hyperlink ref="C51" r:id="rId39"/>
    <hyperlink ref="C52" r:id="rId40"/>
    <hyperlink ref="C53" r:id="rId41"/>
    <hyperlink ref="C54" r:id="rId42"/>
    <hyperlink ref="C55" r:id="rId43" display="Didactique de la danse et des activités d'expression - Q2 seulement"/>
    <hyperlink ref="C56" r:id="rId44"/>
    <hyperlink ref="C57" r:id="rId45"/>
    <hyperlink ref="C58" r:id="rId46"/>
    <hyperlink ref="C59" r:id="rId47"/>
    <hyperlink ref="C60" r:id="rId48"/>
  </hyperlinks>
  <printOptions horizontalCentered="1" gridLines="1"/>
  <pageMargins left="3.937007874015748E-2" right="3.937007874015748E-2" top="0.35433070866141736" bottom="0.35433070866141736" header="0.31496062992125984" footer="0.31496062992125984"/>
  <pageSetup paperSize="8" scale="46"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8" sqref="D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edph1ba (revu2016)</vt:lpstr>
      <vt:lpstr>Feuil1</vt:lpstr>
    </vt:vector>
  </TitlesOfParts>
  <Company>Université catholique de Louvain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SIWS</dc:creator>
  <cp:lastModifiedBy>SIWS</cp:lastModifiedBy>
  <cp:lastPrinted>2016-05-20T09:17:52Z</cp:lastPrinted>
  <dcterms:created xsi:type="dcterms:W3CDTF">2014-02-13T10:10:43Z</dcterms:created>
  <dcterms:modified xsi:type="dcterms:W3CDTF">2016-05-20T09:18:16Z</dcterms:modified>
</cp:coreProperties>
</file>